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5b2c3e896b04d4/Escritorio/ESCRITORIO/ICFES/2023/RdeC_2023/ESTRATEGIA RdeC 2023/"/>
    </mc:Choice>
  </mc:AlternateContent>
  <xr:revisionPtr revIDLastSave="0" documentId="8_{C2868206-31D5-4E08-B344-CF46B8150D7A}" xr6:coauthVersionLast="47" xr6:coauthVersionMax="47" xr10:uidLastSave="{00000000-0000-0000-0000-000000000000}"/>
  <bookViews>
    <workbookView xWindow="-120" yWindow="-120" windowWidth="20730" windowHeight="11040" xr2:uid="{C76D066A-21A8-434B-BABB-4CD630EA0EB7}"/>
  </bookViews>
  <sheets>
    <sheet name="Hoja1" sheetId="1" r:id="rId1"/>
  </sheets>
  <definedNames>
    <definedName name="_xlnm.Print_Area" localSheetId="0">Hoja1!$A$1:$P$31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7" i="1"/>
  <c r="D24" i="1"/>
  <c r="D21" i="1"/>
  <c r="D18" i="1"/>
  <c r="D15" i="1"/>
  <c r="D12" i="1"/>
  <c r="D9" i="1"/>
</calcChain>
</file>

<file path=xl/sharedStrings.xml><?xml version="1.0" encoding="utf-8"?>
<sst xmlns="http://schemas.openxmlformats.org/spreadsheetml/2006/main" count="122" uniqueCount="108">
  <si>
    <t>ELEMENTOS DE LA RC</t>
  </si>
  <si>
    <t>META / PRODUCTO</t>
  </si>
  <si>
    <t>#</t>
  </si>
  <si>
    <t>ACTIVIDADES</t>
  </si>
  <si>
    <t>DESCRIPCIÓN/ ALCANCE</t>
  </si>
  <si>
    <t>UNIDAD MEDIDA</t>
  </si>
  <si>
    <t>META</t>
  </si>
  <si>
    <t>FECHA</t>
  </si>
  <si>
    <t>T1
(Corte 31/03/2023)</t>
  </si>
  <si>
    <t>T2
(Corte 30/06/2023)</t>
  </si>
  <si>
    <t>T3
(Corte 30/09/2023)</t>
  </si>
  <si>
    <t>T4
(Corte 31/12/2023)</t>
  </si>
  <si>
    <t>CIERRE
(Al corte 15/01/2024)</t>
  </si>
  <si>
    <t>Inicio</t>
  </si>
  <si>
    <t>Fin</t>
  </si>
  <si>
    <t>DEPENDENCIA RESPONSABLE</t>
  </si>
  <si>
    <t>INFORMACIÓN</t>
  </si>
  <si>
    <t>Elaborar la estrategia de rendición de cuentas  de la gestión</t>
  </si>
  <si>
    <t>Conformar equipo de trabajo del Icfes 2023 que lidera la estratégia de rendición de cuentas.</t>
  </si>
  <si>
    <t>Conformar del equipo de trabajo institucional responsable de la estratégia de planeación e implementación de los ejercicios participación ciudadana y rendición de cuentas.</t>
  </si>
  <si>
    <t xml:space="preserve">Matriz  equipo de trabajo con responsabilidades </t>
  </si>
  <si>
    <t>OACM y OAP</t>
  </si>
  <si>
    <t>Estructurar el documento de la estrategia de Rendición de Cuentas - Anexo 3 de la vigencia 2023.</t>
  </si>
  <si>
    <t>Estrategia de Rendición de Cuentas - Anexo 3, publicada.</t>
  </si>
  <si>
    <t xml:space="preserve">Elaborar el informe de gestión institucional </t>
  </si>
  <si>
    <t>Definir el contenido del informe de gestión de la vigencia 2023.</t>
  </si>
  <si>
    <t>Definición de los temas y tiempos a rendir cuentas de las áreas involucradas.</t>
  </si>
  <si>
    <t>Informe de gestión consolidado</t>
  </si>
  <si>
    <t>Consolidar y publicar el informe de gestión de la vigencia 2023.</t>
  </si>
  <si>
    <t>Consolidación de la información a rendir cuentas por parte de las áreas involucradas y publicar en el sitio web institucional.</t>
  </si>
  <si>
    <t>Informe de gestión aprobado y publicado</t>
  </si>
  <si>
    <t>Divulgar el informe de los resultados de la gestión institucional 2023.</t>
  </si>
  <si>
    <t>Implementación de estrategia de divulgación de los resultados de la gestión 2023 a grupos de valor internos y externos.</t>
  </si>
  <si>
    <t>Piezas gráficas, piezas audiovisuales, transmisiones en vivo y demás productos de comunicación.</t>
  </si>
  <si>
    <t xml:space="preserve">OACM </t>
  </si>
  <si>
    <t xml:space="preserve">Información institucional </t>
  </si>
  <si>
    <t>Publicar Ejecución presupuestal histórica anual.</t>
  </si>
  <si>
    <t>Publicar Estados Financieros y ejecución presupuestal.</t>
  </si>
  <si>
    <t>Informe mensual de ejecución presupuestal diciembre / Informe mensual de ejecución presupuestal diciembre</t>
  </si>
  <si>
    <t>Subdirección Financiera y Contable</t>
  </si>
  <si>
    <t>Publicar informe de indicadores de desempeño.</t>
  </si>
  <si>
    <t>4 Informes de indicadores.</t>
  </si>
  <si>
    <t>(Número de informes de indicadores publicados / Total de informes de indicadores proyectados publicar)*100</t>
  </si>
  <si>
    <t>OAP</t>
  </si>
  <si>
    <t xml:space="preserve">Publicar presupuesto desagregado (Ejecución Mensual del Presupuesto) y/o modificaciones. </t>
  </si>
  <si>
    <t xml:space="preserve"> Presupuesto desagregado.</t>
  </si>
  <si>
    <t xml:space="preserve">Ejecuciones mensuales (ene + feb + mar + abr + may + jun + jul + ago + sep + oct + nov + dic ) /Total de informes de enero a diciembre </t>
  </si>
  <si>
    <t>DIÁLOGO</t>
  </si>
  <si>
    <t>Encuesta de interés de la ciudadanía sobre los temas a rendir cuentas.</t>
  </si>
  <si>
    <t>Desarrollar y aplicar una encuesta a los grupos de valor, para conocer los temas de interés a rendir cuentas.</t>
  </si>
  <si>
    <t>Diseñar y aplicar una encuesta a la ciudadanía y demás grupos de interés, para cononocer los temas de interés para la Rendición de Cuentas 2023.</t>
  </si>
  <si>
    <t>Encuesta aplicada y tabulación de resultados</t>
  </si>
  <si>
    <t>Comité de Rendición de Cuentas</t>
  </si>
  <si>
    <t>Relacionamiento con grupos de valor</t>
  </si>
  <si>
    <t>Establecer un espacio virtual para difundir los principales logros y retos de operación y gestión del Icfes 2023.</t>
  </si>
  <si>
    <t>Espacios virtuales de comunicación de doble vía con los grupos de valor.</t>
  </si>
  <si>
    <t xml:space="preserve">4 sesiones virtuales </t>
  </si>
  <si>
    <t>Desarrollar sesiones de relacionamiento con los colaboradores del Icfes,  para dar a conocer los principales logros y retos de operación y gestión del Icfes 2023.</t>
  </si>
  <si>
    <t>Encuentro virtual y/o presencial para dar a conocer los principales logros y retos de operación y gestión del Icfes 2023 a los colaboradores del Instituto.</t>
  </si>
  <si>
    <t>2 sesiones virtuales o presenciales</t>
  </si>
  <si>
    <t>STH y OACM</t>
  </si>
  <si>
    <t>Actividades de fortalecimiento del ejercicio de rendición de cuentas interno</t>
  </si>
  <si>
    <t>Estrategia de comunicación para sensibilizar a los colaboradores del Instituto sobre la importancia de la rendición de cuentas</t>
  </si>
  <si>
    <t>Estrategia de comunicación diseñada y aplicada</t>
  </si>
  <si>
    <t>Fortalecimiento de canales de rendición de cuentas</t>
  </si>
  <si>
    <t>Establecer un correo electrónico y/o espacios en redes sociales para que la ciudadanía haga llegar sus preguntas sobre el ejercicio de Rendición de Cuentas.</t>
  </si>
  <si>
    <t>Establecer un correo electrónio y/o redes sociales, para que la ciudadanía haga llegar sus preguntas sobre el ejercicio de rendición de cuentas.</t>
  </si>
  <si>
    <t>Correo electrónico y/o espacios en redes sociales</t>
  </si>
  <si>
    <t xml:space="preserve">Fomento de uso de herramientas tecnológicas para visualizar la información de las pruebas de estado </t>
  </si>
  <si>
    <t>Fomentar el uso de herramientas tecnológicas para la visualización de la información de las pruebas de Estado.</t>
  </si>
  <si>
    <t>Informe de las herramientas de visualización de los resultados de las pruebas de Estado</t>
  </si>
  <si>
    <t>SAyD</t>
  </si>
  <si>
    <t>Actualización de los espacios de Rendición de Cuentas y sección "Participa" en la página web.</t>
  </si>
  <si>
    <t>Actualización de contenidos en los espacios definidos en página web para Rendición de Cuentas.</t>
  </si>
  <si>
    <t>Contenidos públicados y actualizados en página web</t>
  </si>
  <si>
    <t xml:space="preserve"> Visor Clasificación de planteles</t>
  </si>
  <si>
    <t>Actualización  de herramienta tecnológica para visualizar resultados de las pruebas Saber</t>
  </si>
  <si>
    <t>Actualización  de herramienta tecnológica para visualizar resultados de las pruebas Saber.</t>
  </si>
  <si>
    <t>Herramienta estructurada</t>
  </si>
  <si>
    <t xml:space="preserve">SAyD </t>
  </si>
  <si>
    <t>Implementación del visor como herramienta tecnológica en la página web</t>
  </si>
  <si>
    <t>Publicación de la herramienta en página web.</t>
  </si>
  <si>
    <t>Herramienta publicada en página web</t>
  </si>
  <si>
    <t>SAyD y OACM</t>
  </si>
  <si>
    <t xml:space="preserve">Difusión y fomento de la herramienta </t>
  </si>
  <si>
    <t>Estrategia de comunicación para difundir y fomentar la herramienta.</t>
  </si>
  <si>
    <t>RESPONSABILIDAD</t>
  </si>
  <si>
    <t>Informe de evaluación y resultados de Rendición de Cuentas</t>
  </si>
  <si>
    <t>Monitoreo de las actividades de la estrategia de Rendición de Cuentas.</t>
  </si>
  <si>
    <t>Efectuar monitoreo a  los avances de las actividades del componente de Rendición de Cuentas.</t>
  </si>
  <si>
    <t>Informe de monitoreo de las actividades establecidas en la estrategia de Rendición de Cuentas.</t>
  </si>
  <si>
    <t>Informe de resultados de la encuesta de temas de interés.</t>
  </si>
  <si>
    <t>Documento publicado con resultados de la encuesta realizada sobre temas de interés de la ciudadanía para el evento de Rendición de Cuentas.</t>
  </si>
  <si>
    <t>Informe de resultados de la encuesta de temas de interés publicado (1) publicado.</t>
  </si>
  <si>
    <t>Desarrollar dos mesas de trabajo para analizar el avance de la estrategia y definir acciones de mejora.</t>
  </si>
  <si>
    <t>(Número de reuniones realizadas / Total de reuniones proyectados realizar)*100</t>
  </si>
  <si>
    <t>Informes de Ley publicados y divulgados</t>
  </si>
  <si>
    <t>Efectuar el seguimiento y el control a la implementación y a los avances de las actividades del componente de rendición de cuentas.</t>
  </si>
  <si>
    <t>Publicar resultados de los seguimientos.</t>
  </si>
  <si>
    <t>(Informes de seguimiento del PAAC publicados / Informes de seguimiento del PAAC programados en el PAA de la vigencia) X 100</t>
  </si>
  <si>
    <t xml:space="preserve">02/05/2023
01/09/2023
02/01/2024   </t>
  </si>
  <si>
    <t xml:space="preserve"> 15/05/2023
14/09/2023 16/01/2024</t>
  </si>
  <si>
    <t>OCI</t>
  </si>
  <si>
    <t>Presentar y publicar los informes de gestión, evaluación y auditoría.</t>
  </si>
  <si>
    <t xml:space="preserve"> Informes de gestión, evaluación y auditoría.</t>
  </si>
  <si>
    <t>(Informes presentados por la OCI / Informes porgramados para presentar en el PAA de la vigencia) X 100</t>
  </si>
  <si>
    <t>Desarrollar y analizar la implementación de la estrategia de Rendición de Cuentas con el equipo de RdeC para revisar los avances y formular actividades de mejora.</t>
  </si>
  <si>
    <t>Diseñar la estrategia de rendición de cuentas específicando los componentes sugeridos por el MURC (Manual único de Rendición de Cuentas) y las actividades de desarrollo, de acuerdo con los grupos de interés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</si>
</sst>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u/>
      <sz val="11"/>
      <color theme="1"/>
      <name val="Segoe UI"/>
      <family val="2"/>
    </font>
    <font>
      <b/>
      <sz val="11"/>
      <color theme="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249977111117893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FFC9C9"/>
        <bgColor indexed="64"/>
      </patternFill>
    </fill>
    <fill>
      <patternFill patternType="solid">
        <fgColor rgb="FFFFC9C9"/>
        <bgColor rgb="FF000000"/>
      </patternFill>
    </fill>
    <fill>
      <patternFill patternType="solid">
        <fgColor rgb="FF46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rgb="FF000000"/>
      </patternFill>
    </fill>
  </fills>
  <borders count="1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/>
      <top style="medium">
        <color indexed="6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medium">
        <color indexed="64"/>
      </top>
      <bottom style="thin">
        <color theme="2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9" fontId="3" fillId="4" borderId="1" xfId="0" quotePrefix="1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3" fillId="0" borderId="1" xfId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3" fillId="10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9" fontId="3" fillId="2" borderId="5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textRotation="90" wrapText="1"/>
    </xf>
    <xf numFmtId="0" fontId="2" fillId="9" borderId="9" xfId="0" applyFont="1" applyFill="1" applyBorder="1" applyAlignment="1">
      <alignment horizontal="center" vertical="center" textRotation="90" wrapText="1"/>
    </xf>
    <xf numFmtId="0" fontId="3" fillId="10" borderId="10" xfId="0" applyFont="1" applyFill="1" applyBorder="1" applyAlignment="1">
      <alignment horizontal="left" vertical="center" wrapText="1"/>
    </xf>
    <xf numFmtId="9" fontId="3" fillId="2" borderId="11" xfId="0" applyNumberFormat="1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 textRotation="90" wrapText="1"/>
    </xf>
    <xf numFmtId="0" fontId="3" fillId="12" borderId="5" xfId="0" applyFont="1" applyFill="1" applyBorder="1" applyAlignment="1">
      <alignment vertical="center" wrapText="1"/>
    </xf>
    <xf numFmtId="0" fontId="2" fillId="11" borderId="14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 textRotation="90" wrapText="1"/>
    </xf>
    <xf numFmtId="0" fontId="3" fillId="1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textRotation="90"/>
    </xf>
    <xf numFmtId="0" fontId="3" fillId="7" borderId="5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 textRotation="90"/>
    </xf>
    <xf numFmtId="0" fontId="3" fillId="8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9" fontId="3" fillId="4" borderId="11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textRotation="90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9" fontId="3" fillId="4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4" fontId="3" fillId="4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9" fontId="3" fillId="4" borderId="5" xfId="0" quotePrefix="1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60000"/>
      <color rgb="FF990000"/>
      <color rgb="FFFFC9C9"/>
      <color rgb="FFB2B2B2"/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1</xdr:row>
      <xdr:rowOff>13607</xdr:rowOff>
    </xdr:from>
    <xdr:to>
      <xdr:col>15</xdr:col>
      <xdr:colOff>17086</xdr:colOff>
      <xdr:row>4</xdr:row>
      <xdr:rowOff>4000500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DE0B27-A869-42AC-3757-858AFB90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2" y="13607"/>
          <a:ext cx="14534548" cy="5293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3688-1170-4926-8DF8-8BF9F382A59E}">
  <dimension ref="A1:P31"/>
  <sheetViews>
    <sheetView tabSelected="1" view="pageBreakPreview" zoomScale="60" zoomScaleNormal="70" workbookViewId="0">
      <selection activeCell="U5" sqref="U5"/>
    </sheetView>
  </sheetViews>
  <sheetFormatPr baseColWidth="10" defaultRowHeight="15" x14ac:dyDescent="0.25"/>
  <cols>
    <col min="1" max="1" width="1.7109375" style="84" customWidth="1"/>
    <col min="3" max="3" width="13.5703125" customWidth="1"/>
    <col min="4" max="4" width="5.42578125" customWidth="1"/>
    <col min="5" max="5" width="19.28515625" customWidth="1"/>
    <col min="6" max="6" width="26.85546875" bestFit="1" customWidth="1"/>
    <col min="7" max="7" width="19.28515625" bestFit="1" customWidth="1"/>
    <col min="8" max="8" width="14.85546875" customWidth="1"/>
    <col min="9" max="9" width="15.140625" customWidth="1"/>
    <col min="10" max="10" width="14.85546875" customWidth="1"/>
    <col min="11" max="11" width="15" customWidth="1"/>
    <col min="12" max="12" width="14.28515625" customWidth="1"/>
    <col min="13" max="13" width="14.5703125" bestFit="1" customWidth="1"/>
    <col min="14" max="14" width="13.85546875" customWidth="1"/>
    <col min="15" max="15" width="18.7109375" customWidth="1"/>
    <col min="16" max="16" width="1.42578125" style="84" customWidth="1"/>
  </cols>
  <sheetData>
    <row r="1" spans="2:15" s="84" customFormat="1" ht="7.5" customHeight="1" x14ac:dyDescent="0.25"/>
    <row r="4" spans="2:15" ht="72.75" customHeight="1" x14ac:dyDescent="0.25"/>
    <row r="5" spans="2:15" ht="315.75" customHeight="1" thickBot="1" x14ac:dyDescent="0.3"/>
    <row r="6" spans="2:15" ht="16.5" x14ac:dyDescent="0.25">
      <c r="B6" s="45" t="s">
        <v>0</v>
      </c>
      <c r="C6" s="46" t="s">
        <v>1</v>
      </c>
      <c r="D6" s="47" t="s">
        <v>2</v>
      </c>
      <c r="E6" s="47" t="s">
        <v>3</v>
      </c>
      <c r="F6" s="46" t="s">
        <v>4</v>
      </c>
      <c r="G6" s="46" t="s">
        <v>5</v>
      </c>
      <c r="H6" s="47" t="s">
        <v>6</v>
      </c>
      <c r="I6" s="47"/>
      <c r="J6" s="47"/>
      <c r="K6" s="47"/>
      <c r="L6" s="47"/>
      <c r="M6" s="48" t="s">
        <v>7</v>
      </c>
      <c r="N6" s="49"/>
      <c r="O6" s="50"/>
    </row>
    <row r="7" spans="2:15" ht="66.75" thickBot="1" x14ac:dyDescent="0.3">
      <c r="B7" s="51"/>
      <c r="C7" s="52"/>
      <c r="D7" s="53"/>
      <c r="E7" s="53"/>
      <c r="F7" s="52"/>
      <c r="G7" s="52"/>
      <c r="H7" s="54" t="s">
        <v>8</v>
      </c>
      <c r="I7" s="54" t="s">
        <v>9</v>
      </c>
      <c r="J7" s="54" t="s">
        <v>10</v>
      </c>
      <c r="K7" s="54" t="s">
        <v>11</v>
      </c>
      <c r="L7" s="54" t="s">
        <v>12</v>
      </c>
      <c r="M7" s="55" t="s">
        <v>13</v>
      </c>
      <c r="N7" s="55" t="s">
        <v>14</v>
      </c>
      <c r="O7" s="56" t="s">
        <v>15</v>
      </c>
    </row>
    <row r="8" spans="2:15" ht="132" x14ac:dyDescent="0.25">
      <c r="B8" s="37" t="s">
        <v>16</v>
      </c>
      <c r="C8" s="38" t="s">
        <v>17</v>
      </c>
      <c r="D8" s="21">
        <v>1</v>
      </c>
      <c r="E8" s="22" t="s">
        <v>18</v>
      </c>
      <c r="F8" s="21" t="s">
        <v>19</v>
      </c>
      <c r="G8" s="22" t="s">
        <v>20</v>
      </c>
      <c r="H8" s="57">
        <v>1</v>
      </c>
      <c r="I8" s="57">
        <v>0</v>
      </c>
      <c r="J8" s="57">
        <v>0</v>
      </c>
      <c r="K8" s="57">
        <v>0</v>
      </c>
      <c r="L8" s="23">
        <v>1</v>
      </c>
      <c r="M8" s="58">
        <v>44927</v>
      </c>
      <c r="N8" s="58">
        <v>45015</v>
      </c>
      <c r="O8" s="59" t="s">
        <v>21</v>
      </c>
    </row>
    <row r="9" spans="2:15" ht="165" x14ac:dyDescent="0.25">
      <c r="B9" s="39"/>
      <c r="C9" s="13"/>
      <c r="D9" s="7">
        <f>D8+1</f>
        <v>2</v>
      </c>
      <c r="E9" s="1" t="s">
        <v>22</v>
      </c>
      <c r="F9" s="7" t="s">
        <v>107</v>
      </c>
      <c r="G9" s="1" t="s">
        <v>23</v>
      </c>
      <c r="H9" s="4">
        <v>1</v>
      </c>
      <c r="I9" s="4">
        <v>0</v>
      </c>
      <c r="J9" s="4">
        <v>0</v>
      </c>
      <c r="K9" s="4">
        <v>0</v>
      </c>
      <c r="L9" s="4">
        <v>1</v>
      </c>
      <c r="M9" s="60">
        <v>44927</v>
      </c>
      <c r="N9" s="60">
        <v>45046</v>
      </c>
      <c r="O9" s="61" t="s">
        <v>21</v>
      </c>
    </row>
    <row r="10" spans="2:15" ht="82.5" x14ac:dyDescent="0.25">
      <c r="B10" s="39"/>
      <c r="C10" s="14" t="s">
        <v>24</v>
      </c>
      <c r="D10" s="7">
        <v>3</v>
      </c>
      <c r="E10" s="1" t="s">
        <v>25</v>
      </c>
      <c r="F10" s="2" t="s">
        <v>26</v>
      </c>
      <c r="G10" s="62" t="s">
        <v>27</v>
      </c>
      <c r="H10" s="4">
        <v>0</v>
      </c>
      <c r="I10" s="6">
        <v>0</v>
      </c>
      <c r="J10" s="6">
        <v>0</v>
      </c>
      <c r="K10" s="6">
        <v>1</v>
      </c>
      <c r="L10" s="4">
        <v>1</v>
      </c>
      <c r="M10" s="60">
        <v>44927</v>
      </c>
      <c r="N10" s="60">
        <v>45291</v>
      </c>
      <c r="O10" s="63" t="s">
        <v>21</v>
      </c>
    </row>
    <row r="11" spans="2:15" ht="99" x14ac:dyDescent="0.25">
      <c r="B11" s="39"/>
      <c r="C11" s="14"/>
      <c r="D11" s="7">
        <v>4</v>
      </c>
      <c r="E11" s="1" t="s">
        <v>28</v>
      </c>
      <c r="F11" s="2" t="s">
        <v>29</v>
      </c>
      <c r="G11" s="3" t="s">
        <v>30</v>
      </c>
      <c r="H11" s="4">
        <v>0</v>
      </c>
      <c r="I11" s="5">
        <v>0</v>
      </c>
      <c r="J11" s="4">
        <v>0</v>
      </c>
      <c r="K11" s="4">
        <v>1</v>
      </c>
      <c r="L11" s="6">
        <v>1</v>
      </c>
      <c r="M11" s="60">
        <v>44927</v>
      </c>
      <c r="N11" s="60">
        <v>45306</v>
      </c>
      <c r="O11" s="63" t="s">
        <v>21</v>
      </c>
    </row>
    <row r="12" spans="2:15" ht="115.5" x14ac:dyDescent="0.25">
      <c r="B12" s="39"/>
      <c r="C12" s="14"/>
      <c r="D12" s="7">
        <f t="shared" ref="D12" si="0">D11+1</f>
        <v>5</v>
      </c>
      <c r="E12" s="1" t="s">
        <v>31</v>
      </c>
      <c r="F12" s="2" t="s">
        <v>32</v>
      </c>
      <c r="G12" s="3" t="s">
        <v>33</v>
      </c>
      <c r="H12" s="4">
        <v>0.25</v>
      </c>
      <c r="I12" s="6">
        <v>0.25</v>
      </c>
      <c r="J12" s="6">
        <v>0.25</v>
      </c>
      <c r="K12" s="6">
        <v>0.25</v>
      </c>
      <c r="L12" s="4">
        <v>1</v>
      </c>
      <c r="M12" s="64">
        <v>44927</v>
      </c>
      <c r="N12" s="60">
        <v>45291</v>
      </c>
      <c r="O12" s="63" t="s">
        <v>34</v>
      </c>
    </row>
    <row r="13" spans="2:15" ht="132" x14ac:dyDescent="0.25">
      <c r="B13" s="39"/>
      <c r="C13" s="14" t="s">
        <v>35</v>
      </c>
      <c r="D13" s="7">
        <v>6</v>
      </c>
      <c r="E13" s="1" t="s">
        <v>36</v>
      </c>
      <c r="F13" s="2" t="s">
        <v>37</v>
      </c>
      <c r="G13" s="3" t="s">
        <v>38</v>
      </c>
      <c r="H13" s="4">
        <v>1</v>
      </c>
      <c r="I13" s="4">
        <v>0</v>
      </c>
      <c r="J13" s="4">
        <v>0</v>
      </c>
      <c r="K13" s="4">
        <v>0</v>
      </c>
      <c r="L13" s="6">
        <v>1</v>
      </c>
      <c r="M13" s="64">
        <v>45108</v>
      </c>
      <c r="N13" s="64">
        <v>44985</v>
      </c>
      <c r="O13" s="63" t="s">
        <v>39</v>
      </c>
    </row>
    <row r="14" spans="2:15" ht="132" x14ac:dyDescent="0.25">
      <c r="B14" s="39"/>
      <c r="C14" s="14"/>
      <c r="D14" s="7">
        <v>7</v>
      </c>
      <c r="E14" s="1" t="s">
        <v>40</v>
      </c>
      <c r="F14" s="2" t="s">
        <v>41</v>
      </c>
      <c r="G14" s="3" t="s">
        <v>42</v>
      </c>
      <c r="H14" s="4">
        <v>0.25</v>
      </c>
      <c r="I14" s="4">
        <v>0.25</v>
      </c>
      <c r="J14" s="4">
        <v>0.25</v>
      </c>
      <c r="K14" s="4">
        <v>0.25</v>
      </c>
      <c r="L14" s="6">
        <v>1</v>
      </c>
      <c r="M14" s="60">
        <v>44927</v>
      </c>
      <c r="N14" s="60">
        <v>45291</v>
      </c>
      <c r="O14" s="63" t="s">
        <v>43</v>
      </c>
    </row>
    <row r="15" spans="2:15" ht="149.25" thickBot="1" x14ac:dyDescent="0.3">
      <c r="B15" s="40"/>
      <c r="C15" s="41"/>
      <c r="D15" s="34">
        <f t="shared" ref="D15" si="1">D14+1</f>
        <v>8</v>
      </c>
      <c r="E15" s="35" t="s">
        <v>44</v>
      </c>
      <c r="F15" s="42" t="s">
        <v>45</v>
      </c>
      <c r="G15" s="43" t="s">
        <v>46</v>
      </c>
      <c r="H15" s="44">
        <v>0.25</v>
      </c>
      <c r="I15" s="44">
        <v>0.25</v>
      </c>
      <c r="J15" s="44">
        <v>0.25</v>
      </c>
      <c r="K15" s="44">
        <v>0.25</v>
      </c>
      <c r="L15" s="27">
        <v>1</v>
      </c>
      <c r="M15" s="65">
        <v>44927</v>
      </c>
      <c r="N15" s="65">
        <v>45291</v>
      </c>
      <c r="O15" s="66" t="s">
        <v>39</v>
      </c>
    </row>
    <row r="16" spans="2:15" ht="148.5" x14ac:dyDescent="0.25">
      <c r="B16" s="19" t="s">
        <v>47</v>
      </c>
      <c r="C16" s="20" t="s">
        <v>48</v>
      </c>
      <c r="D16" s="21">
        <v>9</v>
      </c>
      <c r="E16" s="22" t="s">
        <v>49</v>
      </c>
      <c r="F16" s="21" t="s">
        <v>50</v>
      </c>
      <c r="G16" s="22" t="s">
        <v>51</v>
      </c>
      <c r="H16" s="23">
        <v>0</v>
      </c>
      <c r="I16" s="23">
        <v>0.15</v>
      </c>
      <c r="J16" s="23">
        <v>0.45</v>
      </c>
      <c r="K16" s="23">
        <v>0.4</v>
      </c>
      <c r="L16" s="23">
        <v>1</v>
      </c>
      <c r="M16" s="58">
        <v>44927</v>
      </c>
      <c r="N16" s="58">
        <v>45291</v>
      </c>
      <c r="O16" s="59" t="s">
        <v>52</v>
      </c>
    </row>
    <row r="17" spans="2:15" ht="132" x14ac:dyDescent="0.25">
      <c r="B17" s="24"/>
      <c r="C17" s="15" t="s">
        <v>53</v>
      </c>
      <c r="D17" s="7">
        <v>10</v>
      </c>
      <c r="E17" s="9" t="s">
        <v>54</v>
      </c>
      <c r="F17" s="8" t="s">
        <v>55</v>
      </c>
      <c r="G17" s="9" t="s">
        <v>56</v>
      </c>
      <c r="H17" s="10">
        <v>0</v>
      </c>
      <c r="I17" s="10">
        <v>0.5</v>
      </c>
      <c r="J17" s="10">
        <v>0</v>
      </c>
      <c r="K17" s="10">
        <v>0.5</v>
      </c>
      <c r="L17" s="11">
        <v>1</v>
      </c>
      <c r="M17" s="67">
        <v>44927</v>
      </c>
      <c r="N17" s="67">
        <v>45291</v>
      </c>
      <c r="O17" s="68" t="s">
        <v>34</v>
      </c>
    </row>
    <row r="18" spans="2:15" ht="198" x14ac:dyDescent="0.25">
      <c r="B18" s="24"/>
      <c r="C18" s="15"/>
      <c r="D18" s="7">
        <f t="shared" ref="D18" si="2">D17+1</f>
        <v>11</v>
      </c>
      <c r="E18" s="69" t="s">
        <v>57</v>
      </c>
      <c r="F18" s="7" t="s">
        <v>58</v>
      </c>
      <c r="G18" s="3" t="s">
        <v>59</v>
      </c>
      <c r="H18" s="70">
        <v>0</v>
      </c>
      <c r="I18" s="70">
        <v>0.5</v>
      </c>
      <c r="J18" s="70">
        <v>0</v>
      </c>
      <c r="K18" s="70">
        <v>0.5</v>
      </c>
      <c r="L18" s="6">
        <v>1</v>
      </c>
      <c r="M18" s="60">
        <v>44927</v>
      </c>
      <c r="N18" s="60">
        <v>45291</v>
      </c>
      <c r="O18" s="78" t="s">
        <v>60</v>
      </c>
    </row>
    <row r="19" spans="2:15" ht="115.5" x14ac:dyDescent="0.25">
      <c r="B19" s="24"/>
      <c r="C19" s="15"/>
      <c r="D19" s="7">
        <v>12</v>
      </c>
      <c r="E19" s="1" t="s">
        <v>61</v>
      </c>
      <c r="F19" s="2" t="s">
        <v>62</v>
      </c>
      <c r="G19" s="3" t="s">
        <v>63</v>
      </c>
      <c r="H19" s="4">
        <v>0</v>
      </c>
      <c r="I19" s="5">
        <v>0.5</v>
      </c>
      <c r="J19" s="4">
        <v>0</v>
      </c>
      <c r="K19" s="4">
        <v>0.5</v>
      </c>
      <c r="L19" s="6">
        <v>1</v>
      </c>
      <c r="M19" s="60">
        <v>44927</v>
      </c>
      <c r="N19" s="60">
        <v>45291</v>
      </c>
      <c r="O19" s="63" t="s">
        <v>34</v>
      </c>
    </row>
    <row r="20" spans="2:15" ht="214.5" x14ac:dyDescent="0.25">
      <c r="B20" s="24"/>
      <c r="C20" s="15" t="s">
        <v>64</v>
      </c>
      <c r="D20" s="71">
        <v>13</v>
      </c>
      <c r="E20" s="72" t="s">
        <v>65</v>
      </c>
      <c r="F20" s="2" t="s">
        <v>66</v>
      </c>
      <c r="G20" s="3" t="s">
        <v>67</v>
      </c>
      <c r="H20" s="4">
        <v>0</v>
      </c>
      <c r="I20" s="5">
        <v>0.5</v>
      </c>
      <c r="J20" s="4">
        <v>0</v>
      </c>
      <c r="K20" s="4">
        <v>0.5</v>
      </c>
      <c r="L20" s="6">
        <v>1</v>
      </c>
      <c r="M20" s="60">
        <v>44927</v>
      </c>
      <c r="N20" s="60">
        <v>45291</v>
      </c>
      <c r="O20" s="63" t="s">
        <v>34</v>
      </c>
    </row>
    <row r="21" spans="2:15" ht="132" x14ac:dyDescent="0.25">
      <c r="B21" s="24"/>
      <c r="C21" s="15"/>
      <c r="D21" s="7">
        <f t="shared" ref="D21" si="3">D20+1</f>
        <v>14</v>
      </c>
      <c r="E21" s="1" t="s">
        <v>68</v>
      </c>
      <c r="F21" s="2" t="s">
        <v>69</v>
      </c>
      <c r="G21" s="3" t="s">
        <v>70</v>
      </c>
      <c r="H21" s="4">
        <v>0</v>
      </c>
      <c r="I21" s="5">
        <v>0.25</v>
      </c>
      <c r="J21" s="5">
        <v>0.25</v>
      </c>
      <c r="K21" s="4">
        <v>0.5</v>
      </c>
      <c r="L21" s="6">
        <v>1</v>
      </c>
      <c r="M21" s="60">
        <v>44927</v>
      </c>
      <c r="N21" s="60">
        <v>45291</v>
      </c>
      <c r="O21" s="63" t="s">
        <v>71</v>
      </c>
    </row>
    <row r="22" spans="2:15" ht="99" x14ac:dyDescent="0.25">
      <c r="B22" s="24"/>
      <c r="C22" s="15"/>
      <c r="D22" s="7">
        <v>15</v>
      </c>
      <c r="E22" s="1" t="s">
        <v>72</v>
      </c>
      <c r="F22" s="2" t="s">
        <v>73</v>
      </c>
      <c r="G22" s="3" t="s">
        <v>74</v>
      </c>
      <c r="H22" s="4">
        <v>1</v>
      </c>
      <c r="I22" s="73"/>
      <c r="J22" s="73"/>
      <c r="K22" s="73"/>
      <c r="L22" s="6">
        <v>1</v>
      </c>
      <c r="M22" s="60">
        <v>44927</v>
      </c>
      <c r="N22" s="64">
        <v>45306</v>
      </c>
      <c r="O22" s="63" t="s">
        <v>21</v>
      </c>
    </row>
    <row r="23" spans="2:15" ht="132" x14ac:dyDescent="0.25">
      <c r="B23" s="24"/>
      <c r="C23" s="16" t="s">
        <v>75</v>
      </c>
      <c r="D23" s="74">
        <v>16</v>
      </c>
      <c r="E23" s="69" t="s">
        <v>76</v>
      </c>
      <c r="F23" s="74" t="s">
        <v>77</v>
      </c>
      <c r="G23" s="69" t="s">
        <v>78</v>
      </c>
      <c r="H23" s="12">
        <v>0.5</v>
      </c>
      <c r="I23" s="12">
        <v>0.1</v>
      </c>
      <c r="J23" s="12">
        <v>0.4</v>
      </c>
      <c r="K23" s="12">
        <v>0</v>
      </c>
      <c r="L23" s="12">
        <v>1</v>
      </c>
      <c r="M23" s="75">
        <v>44927</v>
      </c>
      <c r="N23" s="75">
        <v>45306</v>
      </c>
      <c r="O23" s="76" t="s">
        <v>79</v>
      </c>
    </row>
    <row r="24" spans="2:15" ht="99" x14ac:dyDescent="0.25">
      <c r="B24" s="24"/>
      <c r="C24" s="17"/>
      <c r="D24" s="74">
        <f t="shared" ref="D24" si="4">D23+1</f>
        <v>17</v>
      </c>
      <c r="E24" s="69" t="s">
        <v>80</v>
      </c>
      <c r="F24" s="74" t="s">
        <v>81</v>
      </c>
      <c r="G24" s="69" t="s">
        <v>82</v>
      </c>
      <c r="H24" s="12">
        <v>0.5</v>
      </c>
      <c r="I24" s="12">
        <v>0.1</v>
      </c>
      <c r="J24" s="12">
        <v>0.4</v>
      </c>
      <c r="K24" s="12">
        <v>0</v>
      </c>
      <c r="L24" s="12">
        <v>1</v>
      </c>
      <c r="M24" s="75">
        <v>44927</v>
      </c>
      <c r="N24" s="75">
        <v>45306</v>
      </c>
      <c r="O24" s="76" t="s">
        <v>83</v>
      </c>
    </row>
    <row r="25" spans="2:15" ht="66.75" thickBot="1" x14ac:dyDescent="0.3">
      <c r="B25" s="25"/>
      <c r="C25" s="26"/>
      <c r="D25" s="34">
        <v>18</v>
      </c>
      <c r="E25" s="35" t="s">
        <v>84</v>
      </c>
      <c r="F25" s="34" t="s">
        <v>85</v>
      </c>
      <c r="G25" s="43" t="s">
        <v>63</v>
      </c>
      <c r="H25" s="44">
        <v>1</v>
      </c>
      <c r="I25" s="44">
        <v>0</v>
      </c>
      <c r="J25" s="44">
        <v>0</v>
      </c>
      <c r="K25" s="44">
        <v>0</v>
      </c>
      <c r="L25" s="27">
        <v>1</v>
      </c>
      <c r="M25" s="65">
        <v>44927</v>
      </c>
      <c r="N25" s="77">
        <v>45306</v>
      </c>
      <c r="O25" s="66" t="s">
        <v>83</v>
      </c>
    </row>
    <row r="26" spans="2:15" ht="115.5" x14ac:dyDescent="0.25">
      <c r="B26" s="28" t="s">
        <v>86</v>
      </c>
      <c r="C26" s="29" t="s">
        <v>87</v>
      </c>
      <c r="D26" s="21">
        <v>19</v>
      </c>
      <c r="E26" s="79" t="s">
        <v>88</v>
      </c>
      <c r="F26" s="80" t="s">
        <v>89</v>
      </c>
      <c r="G26" s="79" t="s">
        <v>90</v>
      </c>
      <c r="H26" s="57">
        <v>0</v>
      </c>
      <c r="I26" s="81">
        <v>0.33</v>
      </c>
      <c r="J26" s="57">
        <v>0.33</v>
      </c>
      <c r="K26" s="57">
        <v>0.33</v>
      </c>
      <c r="L26" s="23">
        <v>1</v>
      </c>
      <c r="M26" s="58">
        <v>44927</v>
      </c>
      <c r="N26" s="58">
        <v>45291</v>
      </c>
      <c r="O26" s="82" t="s">
        <v>21</v>
      </c>
    </row>
    <row r="27" spans="2:15" ht="99" x14ac:dyDescent="0.25">
      <c r="B27" s="30"/>
      <c r="C27" s="18"/>
      <c r="D27" s="7">
        <f t="shared" ref="D27" si="5">D26+1</f>
        <v>20</v>
      </c>
      <c r="E27" s="3" t="s">
        <v>91</v>
      </c>
      <c r="F27" s="2" t="s">
        <v>92</v>
      </c>
      <c r="G27" s="3" t="s">
        <v>93</v>
      </c>
      <c r="H27" s="4">
        <v>0</v>
      </c>
      <c r="I27" s="4">
        <v>0.1</v>
      </c>
      <c r="J27" s="4">
        <v>0.4</v>
      </c>
      <c r="K27" s="4">
        <v>0.5</v>
      </c>
      <c r="L27" s="6">
        <v>1</v>
      </c>
      <c r="M27" s="60">
        <v>44927</v>
      </c>
      <c r="N27" s="60">
        <v>45291</v>
      </c>
      <c r="O27" s="63" t="s">
        <v>43</v>
      </c>
    </row>
    <row r="28" spans="2:15" ht="181.5" x14ac:dyDescent="0.25">
      <c r="B28" s="30"/>
      <c r="C28" s="18"/>
      <c r="D28" s="7">
        <v>21</v>
      </c>
      <c r="E28" s="69" t="s">
        <v>106</v>
      </c>
      <c r="F28" s="2" t="s">
        <v>94</v>
      </c>
      <c r="G28" s="3" t="s">
        <v>95</v>
      </c>
      <c r="H28" s="4">
        <v>0</v>
      </c>
      <c r="I28" s="4">
        <v>0.5</v>
      </c>
      <c r="J28" s="4">
        <v>0</v>
      </c>
      <c r="K28" s="4">
        <v>0.5</v>
      </c>
      <c r="L28" s="6">
        <v>1</v>
      </c>
      <c r="M28" s="60">
        <v>44927</v>
      </c>
      <c r="N28" s="64">
        <v>45306</v>
      </c>
      <c r="O28" s="63" t="s">
        <v>21</v>
      </c>
    </row>
    <row r="29" spans="2:15" ht="165" x14ac:dyDescent="0.25">
      <c r="B29" s="30"/>
      <c r="C29" s="18" t="s">
        <v>96</v>
      </c>
      <c r="D29" s="7">
        <v>22</v>
      </c>
      <c r="E29" s="69" t="s">
        <v>97</v>
      </c>
      <c r="F29" s="2" t="s">
        <v>98</v>
      </c>
      <c r="G29" s="3" t="s">
        <v>99</v>
      </c>
      <c r="H29" s="6">
        <v>0</v>
      </c>
      <c r="I29" s="4">
        <v>0.3</v>
      </c>
      <c r="J29" s="4">
        <v>0.6</v>
      </c>
      <c r="K29" s="6">
        <v>0.6</v>
      </c>
      <c r="L29" s="6">
        <v>1</v>
      </c>
      <c r="M29" s="83" t="s">
        <v>100</v>
      </c>
      <c r="N29" s="83" t="s">
        <v>101</v>
      </c>
      <c r="O29" s="31" t="s">
        <v>102</v>
      </c>
    </row>
    <row r="30" spans="2:15" ht="116.25" thickBot="1" x14ac:dyDescent="0.3">
      <c r="B30" s="32"/>
      <c r="C30" s="33"/>
      <c r="D30" s="34">
        <f t="shared" ref="D30" si="6">D29+1</f>
        <v>23</v>
      </c>
      <c r="E30" s="43" t="s">
        <v>103</v>
      </c>
      <c r="F30" s="34" t="s">
        <v>104</v>
      </c>
      <c r="G30" s="35" t="s">
        <v>105</v>
      </c>
      <c r="H30" s="27">
        <v>0.2</v>
      </c>
      <c r="I30" s="27">
        <v>0.4</v>
      </c>
      <c r="J30" s="27">
        <v>0.6</v>
      </c>
      <c r="K30" s="27">
        <v>0.8</v>
      </c>
      <c r="L30" s="27">
        <v>1</v>
      </c>
      <c r="M30" s="65">
        <v>44927</v>
      </c>
      <c r="N30" s="77">
        <v>45306</v>
      </c>
      <c r="O30" s="36" t="s">
        <v>102</v>
      </c>
    </row>
    <row r="31" spans="2:15" s="84" customFormat="1" ht="7.5" customHeight="1" x14ac:dyDescent="0.25"/>
  </sheetData>
  <mergeCells count="19">
    <mergeCell ref="B26:B30"/>
    <mergeCell ref="C26:C28"/>
    <mergeCell ref="C29:C30"/>
    <mergeCell ref="M6:N6"/>
    <mergeCell ref="B8:B15"/>
    <mergeCell ref="C8:C9"/>
    <mergeCell ref="C10:C12"/>
    <mergeCell ref="C13:C15"/>
    <mergeCell ref="B16:B25"/>
    <mergeCell ref="C17:C19"/>
    <mergeCell ref="C20:C22"/>
    <mergeCell ref="C23:C25"/>
    <mergeCell ref="B6:B7"/>
    <mergeCell ref="C6:C7"/>
    <mergeCell ref="D6:D7"/>
    <mergeCell ref="E6:E7"/>
    <mergeCell ref="F6:F7"/>
    <mergeCell ref="G6:G7"/>
    <mergeCell ref="H6:L6"/>
  </mergeCells>
  <pageMargins left="0.7" right="0.7" top="0.75" bottom="0.75" header="0.3" footer="0.3"/>
  <pageSetup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Ma. Cadena Jaramillo</dc:creator>
  <cp:lastModifiedBy>Margarita Ma. Cadena Jaramillo</cp:lastModifiedBy>
  <dcterms:created xsi:type="dcterms:W3CDTF">2023-11-15T02:20:40Z</dcterms:created>
  <dcterms:modified xsi:type="dcterms:W3CDTF">2023-11-15T02:35:30Z</dcterms:modified>
</cp:coreProperties>
</file>