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camargo\Desktop\"/>
    </mc:Choice>
  </mc:AlternateContent>
  <bookViews>
    <workbookView xWindow="0" yWindow="0" windowWidth="20490" windowHeight="7005"/>
  </bookViews>
  <sheets>
    <sheet name="NATURALES" sheetId="1" r:id="rId1"/>
    <sheet name="OTROS CTOS" sheetId="2" r:id="rId2"/>
  </sheets>
  <definedNames>
    <definedName name="_xlnm._FilterDatabase" localSheetId="0" hidden="1">NATURALES!$A$1:$Y$359</definedName>
    <definedName name="_xlnm._FilterDatabase" localSheetId="1" hidden="1">'OTROS CTOS'!$A$1:$Q$101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4" i="2" l="1"/>
  <c r="I93" i="2"/>
  <c r="I92" i="2"/>
  <c r="I51" i="2" l="1"/>
  <c r="I12" i="2"/>
  <c r="I91" i="2" l="1"/>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1" i="2" l="1"/>
  <c r="I10" i="2"/>
  <c r="I9" i="2"/>
  <c r="I8" i="2"/>
  <c r="I7" i="2"/>
  <c r="I6" i="2"/>
  <c r="I5" i="2"/>
  <c r="I4" i="2"/>
  <c r="I3" i="2"/>
  <c r="I2" i="2"/>
</calcChain>
</file>

<file path=xl/sharedStrings.xml><?xml version="1.0" encoding="utf-8"?>
<sst xmlns="http://schemas.openxmlformats.org/spreadsheetml/2006/main" count="4348" uniqueCount="2028">
  <si>
    <t>CONTRATISTA</t>
  </si>
  <si>
    <t>PAIS DE NACIMIENTO</t>
  </si>
  <si>
    <t>DEPARTAMENTO DE NACIMIENTO</t>
  </si>
  <si>
    <t>CIUDAD DE NACIMIENTO</t>
  </si>
  <si>
    <t>CARGO DEL CONTRATISTA</t>
  </si>
  <si>
    <t>CORREO INSTITUCIONAL</t>
  </si>
  <si>
    <t>TELEFONO ENTIDAD</t>
  </si>
  <si>
    <t>OBJETO</t>
  </si>
  <si>
    <t>VALOR INICIAL</t>
  </si>
  <si>
    <t>AREA</t>
  </si>
  <si>
    <t>FECHA SUSCRIPCIÓN</t>
  </si>
  <si>
    <t>VALOR ADICIÓN No 1</t>
  </si>
  <si>
    <t>FECHA FIN (PRORROGA) No 1</t>
  </si>
  <si>
    <t>VALOR ADICIÓN No 2</t>
  </si>
  <si>
    <t>FECHA FIN (PRORROGA) No 2</t>
  </si>
  <si>
    <t>VALOR ADICIÓN No 3</t>
  </si>
  <si>
    <t>FECHA FIN (PRORROGA) No 3</t>
  </si>
  <si>
    <t>VALOR ADICIÓN No 4</t>
  </si>
  <si>
    <t>VALOR TOTAL CONTRATO</t>
  </si>
  <si>
    <t>001-2018</t>
  </si>
  <si>
    <t>KAREN TATIANA GUZMAN HERRERA</t>
  </si>
  <si>
    <t>Prestación de servicios profesionales para apoyar las actividades relacionadas con la administración y reportes de plataformas (página web institucional, SIGEP y SIRECI), la elaboración de informes y estudios de mercado y el seguimiento y control a la correspondencia registrada en el sistema ORFEO.)</t>
  </si>
  <si>
    <t>SUBDIRECCION DE ABASTECIMIENTO Y SERVICIOS GENERALES</t>
  </si>
  <si>
    <t>002-2018</t>
  </si>
  <si>
    <t>GINA DANIELA GONZALEZ SARMIENTO</t>
  </si>
  <si>
    <t>Prestación de servicios profesionales para apoyar a la Subdirección Financiera y Contable del ICFES en el seguimiento y control del Plan de Compras y en las tareas de apoyo administrativo y técnico relacionadas con las funciones de la Subdirección</t>
  </si>
  <si>
    <t>SUBDIRECCION FINANCIERA Y CONTABLE</t>
  </si>
  <si>
    <t>003-2018</t>
  </si>
  <si>
    <t>ELSY LUCIA GONZALEZ ORTEGON</t>
  </si>
  <si>
    <t>Prestación de servicios de profesionales de apoyo para la implementación de planes, programas, proyectos y procedimientos del área ambiental según el marco legal dispuesto aplicable para la ejecución.</t>
  </si>
  <si>
    <t>004-2018</t>
  </si>
  <si>
    <t>FREDY STEVE CAMARGO BARRETO</t>
  </si>
  <si>
    <t>Prestación de servicios profesionales para apoyar a la Subdirección de Abastecimiento y Servicios Generales y a la Secretaría General, en el mantenimiento, fortalecimiento y mejora del Sistema de Gestión de Calidad y Planeación Institucional, apoyo en la preparación y atención de auditorías internas y externas.</t>
  </si>
  <si>
    <t>005-2018</t>
  </si>
  <si>
    <t>JORGE WILLIAM JARAMILLO</t>
  </si>
  <si>
    <t>Prestación de servicios profesionales para apoyar la supervisión, evaluación, planeación, seguimiento y coordinación de las actividades de venta de los inmuebles propiedad de EL ICFES, el seguimiento técnico al contrato de arrendamiento de las instalaciones de los pisos 15, 16, 17 y 18 de la torre 2 del edificio Elemento y en la gestión técnica de inmuebles de propiedad de la Entidad.</t>
  </si>
  <si>
    <t>006-2018</t>
  </si>
  <si>
    <t>YOHANA OCHOA CHAPARRO</t>
  </si>
  <si>
    <t>Prestación de servicios profesionales para dar apoyo jurídico a la Subdirección de Abastecimiento y Servicios Generales para atender las etapas precontractual, contractual, post contractuales de los procesos de contratación de bienes y servicios que adelante EL ICFES y demás procesos relacionados con la contratación</t>
  </si>
  <si>
    <t>007-2018</t>
  </si>
  <si>
    <t>DIANA ROBENA FORERO AYA</t>
  </si>
  <si>
    <t>008-2018</t>
  </si>
  <si>
    <t>GIOVANNI ENRIQUE MENDIETA MONTEALEGRE</t>
  </si>
  <si>
    <t xml:space="preserve">Prestación de servicios profesionales para dar apoyo jurídico a la Subdirección de Abastecimiento y Servicios Generales para atender las etapas precontractual, contractual, post contractuales de los procesos de contratación de bienes y servicios que adelante EL ICFES y demás procesos relacionados con la contratación. </t>
  </si>
  <si>
    <t>009-2018</t>
  </si>
  <si>
    <t>JUAN CARLOS RUIZ DIAZ GRANADOS</t>
  </si>
  <si>
    <t xml:space="preserve">Prestación de servicios profesionales para apoyar la gestión y coordinación de actividades contables y presupuestales, la elaboración de informes de gestión y la elaboración de las estadísticas de la Subdirección Financiera y Contable. </t>
  </si>
  <si>
    <t>010-2018</t>
  </si>
  <si>
    <t>YEIMI YULIETH SANTA MONTAÑA</t>
  </si>
  <si>
    <t>Prestación de servicios profesionales para apoyar las actividades de liquidación, seguimiento y análisis de las cuentas por pagar del instituto, así como en la revisión, análisis, verificación y depuración de la información contable y tributaria generada por la Subdirección Financiera y Contable en aplicación de las Normas fiscales para la generación de los reportes de ley.</t>
  </si>
  <si>
    <t>011-2018</t>
  </si>
  <si>
    <t>OSCAR FELIPE POLANIA IBARRA</t>
  </si>
  <si>
    <t>Prestación de servicios profesionales para apoyar a la Subdirección Financiera y Contable en las actividades relacionadas con la programación, ejecución y seguimiento al presupuesto de ingresos y gastos del ICFES.</t>
  </si>
  <si>
    <t>012-2018</t>
  </si>
  <si>
    <t>MARIO ALEXANDER PINZON AROCA</t>
  </si>
  <si>
    <t>Prestación de servicios profesionales para apoyar a la Subdirección Financiera y Contable en la revisión, análisis, verificación y depuración de la información contable en aplicación de las Normas Internacionales de Contabilidad para el Sector Publico NICSP y para la generación de los reportes de ley.</t>
  </si>
  <si>
    <t>013-2018</t>
  </si>
  <si>
    <t>OLGA LUCIA CHAVARRO VASQUEZ</t>
  </si>
  <si>
    <t xml:space="preserve">Prestación de servicios profesionales para apoyar a la Subdirección Financiera y Contable en la identificación y registro de ingresos en el sistema financiero, conciliación de recursos presupuestales y contables, valoración del portafolio, brindar apoyo en el comité de inversiones y elaborar la facturación. </t>
  </si>
  <si>
    <t>014-2018</t>
  </si>
  <si>
    <t>JIMMY ANDRES CASTRO CASTILLO</t>
  </si>
  <si>
    <t>Prestación de servicios profesionales para apoyar a la Subdirección Financiera y Contable en las actividades relacionadas con la programación, ejecución y seguimiento al presupuesto y plan de compras del ICFES.</t>
  </si>
  <si>
    <t>015-2018</t>
  </si>
  <si>
    <t>DAVID FELIPE RODRIGUEZ BASTIDAS</t>
  </si>
  <si>
    <t>Prestación de servicios profesionales para dar apoyo jurídico a la Subdirección de Abastecimiento y Servicios Generales para atender las etapas precontractual, contractual, post contractuales de los procesos de contratación de bienes y servicios que adelante EL ICFES y demás procesos relacionados con la contratación.</t>
  </si>
  <si>
    <t>016-2018</t>
  </si>
  <si>
    <t>DIEGO FERNANDO PALACIOS SANCHEZ</t>
  </si>
  <si>
    <t>017-2018</t>
  </si>
  <si>
    <t>MIGUEL ANGEL BARRERA DIAZ</t>
  </si>
  <si>
    <t>Prestación de servicios profesionales para apoyar la supervisión, evaluación, planeación, seguimiento y coordinación de las actividades de venta de los inmuebles propiedad de EL ICFES, el seguimiento técnico al contrato de arrendamiento de las instalaciones de los pisos 15, 16, 17 y 18 de la torre 2 del edificio Elemento y en la gestión técnica de inmuebles de propiedad de la Entidad</t>
  </si>
  <si>
    <t>018-2018</t>
  </si>
  <si>
    <t>FABIO ANDRES VARGAS TIQUE</t>
  </si>
  <si>
    <t>Prestación de servicios profesionales para apoyar a la Subdirección Financiera y Contable en el reconocimiento, identificación y control de egresos, legalización de viáticos, análisis de flujo de caja, expedición de certificados contables, y apoyo en la elaboración de facturas.</t>
  </si>
  <si>
    <t>019-2018</t>
  </si>
  <si>
    <t>LINDA ESMERALDA PEREZ CARVAJAL</t>
  </si>
  <si>
    <t>Prestación de servicios profesionales para el apoyo en las actividades de la Subdirección Financiera y Contable del ICFES, relacionadas con la recepción, revisión y radicación de facturas de proveedor y contratistas, al igual que la administración y reporte de las plataformas documentales.</t>
  </si>
  <si>
    <t>020-2018</t>
  </si>
  <si>
    <t>ANGELA MARIA CASTILLO LOZADA</t>
  </si>
  <si>
    <t>Prestar los servicios profesionales a la Secretaría General del ICFES, en el seguimiento de las actuaciones que se surtan con ocasión de la sustanciación de los procesos disciplinarios, levantamiento de procedimientos y formatos que se  requieran</t>
  </si>
  <si>
    <t>SECRETARIA GENERAL</t>
  </si>
  <si>
    <t>021-2018</t>
  </si>
  <si>
    <t>SANDRA MILENA PEREZ SUAREZ</t>
  </si>
  <si>
    <t>Prestación de servicios de apoyo operativo en la gestión documental a cargo de la Secretaria General.</t>
  </si>
  <si>
    <t>022-2018</t>
  </si>
  <si>
    <t>OLGA ROCIO CASTRO QUINTERO</t>
  </si>
  <si>
    <t xml:space="preserve">Prestación de servicios técnicos para apoyar las actividades administrativas, operativas y logísticas relacionadas con la sistematización de documentos, manejo de archivo de hojas de vida, nóminas, generación de certificaciones laborales y apoyo en la coordinación de las actividades de bienestar del Instituto, a cargo de la Subdirección de Talento Humano. </t>
  </si>
  <si>
    <t>SUBDIRECCION DE TALENTO HUMANO</t>
  </si>
  <si>
    <t>023-2018</t>
  </si>
  <si>
    <t>SANDRA MILENA VILLAMIZAR REYES</t>
  </si>
  <si>
    <t>Prestación de servicios profesionales para apoyar los procesos administrativos que adelanta la Subdirección de Abastecimiento y Servicios Generales.</t>
  </si>
  <si>
    <t>024-2018</t>
  </si>
  <si>
    <t>YESID IVAN CORREA ZAMBRANO</t>
  </si>
  <si>
    <t xml:space="preserve">Prestación de servicios personales de apoyo a la gestión, para apoyar la supervisión de los contratos de vigilancia, aseo y cafetería, suministro de combustible, mantenimiento de los bienes muebles e inmuebles de propiedad del ICFES, a cargo de la Subdirección de Abastecimiento y Servicios Generales y apoyar la coordinación para el pago oportuno de los servicios públicos a cargo del Instituto. </t>
  </si>
  <si>
    <t>025-2018</t>
  </si>
  <si>
    <t>NORMA JENNY PEREZ CASTAÑEDA</t>
  </si>
  <si>
    <t xml:space="preserve">Prestación de servicios como apoyo a la supervisión del contrato del Contrato del Centro de Gestión del Servicio del ICFES, apoyo en la verificación de funcionalidades de la plataforma Prisma y otros aplicativos del Instituto, así como el control a las solicitudes de insumes realizadas a otras áreas del instituto </t>
  </si>
  <si>
    <t>UNIDAD DE ATENCION AL CIUDADANO</t>
  </si>
  <si>
    <t>026-2018</t>
  </si>
  <si>
    <t>SONIA LIYIBET PIRAGAUTA ZULUAGA</t>
  </si>
  <si>
    <t xml:space="preserve">Prestación de servicios profesionales para apoyar las actividades administrativas, operativas, logfsticas a cargo de la Subdirección de Talento Humano de acuerdo con los lineamientos establecidos por el supervisor del contrato. </t>
  </si>
  <si>
    <t>027-2018</t>
  </si>
  <si>
    <t>OLGA LUCIA LADINO GAMBA</t>
  </si>
  <si>
    <t>028-2018</t>
  </si>
  <si>
    <t>MARIA VICTORIA LOPEZ GONZALEZ</t>
  </si>
  <si>
    <t xml:space="preserve">Prestación de servicios profesionales para apoyar el desarrollo, aplicación y mantenimiento del Sistema de Seguridad y Salud en el Trabajo cumpliendo con los lineamientos establecidos en el marco normativo. </t>
  </si>
  <si>
    <t>029-2018</t>
  </si>
  <si>
    <t>MARIA DEL MAR OSMA POTES</t>
  </si>
  <si>
    <t>Prestación de servicios profesionales para el apoyo en todos los trámites relacionados con la administración de personal a cargo de la Subdirección de Talento Humano, la implementación de las políticas generales sobre administración de personal adoptadas por el Instituto y el estudio de los casos de planta transitoria.</t>
  </si>
  <si>
    <t>030-2018</t>
  </si>
  <si>
    <t>JAVIER ANDRES MONCADA TORRES</t>
  </si>
  <si>
    <t>Prestar los servicios profesionales para apoyar a la Dirección de Tecnologfa en el análisis, consolidación y definición de requerimientos técnicos de plataformas y soluciones tecnológicas acordes al plan estratégico de tecnología, y apoyar la supervisión de los contratos de Datacenter y Conectividad, computación en la nube, mantenimiento preventivo y correctivo de la infraestructura tecnológica del ICFES.</t>
  </si>
  <si>
    <t>SUBDIRECCION DE INFORMACION</t>
  </si>
  <si>
    <t>031-2018</t>
  </si>
  <si>
    <t>YURI ANDREA GARCIA VELASQUEZ</t>
  </si>
  <si>
    <t>Prestación de servicios profesionales para apoyar los procesos administrativos que adelanta la Subdirección de Aplicación de Instrumentos, tales como el apoyo a la gestión contractual, seguimiento y control de presupuesto, plan de compras, plan de acción, planeación y demás procesos administrativos.</t>
  </si>
  <si>
    <t>SUBDIRECCION DE APLICACIÓN DE INSTRUMENTOS</t>
  </si>
  <si>
    <t>032-2018</t>
  </si>
  <si>
    <t>SULMA LILIANA MEDINA BARRERA</t>
  </si>
  <si>
    <t>Prestación de servicios profesionales para apoyar los procesos administrativos que adelanta la Dirección de Producción y Operaciones, tales como el apoyo a la gestión contractual, seguimiento y control de presupuesto, plan de compras, planeación y demás procesos administrativos.</t>
  </si>
  <si>
    <t>DIRECCION DE PRODUCCION Y OPERACIONES</t>
  </si>
  <si>
    <t>033-2018</t>
  </si>
  <si>
    <t>STEFFI RODRIGUEZ PAEZ</t>
  </si>
  <si>
    <t>Prestar los servicios profesionales para apoyar a la Secretaria General del ICFES en los temas disciplinarios que le sean asignados, de conformidad con las disposiciones legales vigentes.</t>
  </si>
  <si>
    <t>034-2018</t>
  </si>
  <si>
    <t>ADRIANA PATRICIA CORREDOR GUTIERREZ</t>
  </si>
  <si>
    <t>Prestación de servicios profesionales para apoyar procesos precontractuales y contractuales, así como apoyar en actividades administrativas y de gestión de calidad a cargo de la Subdirección de Estadísticas y la participación en las actividades de monitoreo que se requieran, así como el apoyo en la gestión a comunicaciones interna y externas.</t>
  </si>
  <si>
    <t>JORGE MARIO CARRASCO ORTIZ</t>
  </si>
  <si>
    <t>SUBDIRECCION DE ESTADISTICA</t>
  </si>
  <si>
    <t>035-2018</t>
  </si>
  <si>
    <t>JULIO CESAR SUAREZ GARAVITO</t>
  </si>
  <si>
    <t>Prestar sus servicios personales a la Secretaría General de El ICFES para apoyar las actividades de archivo, manejo documental (fotocopiado y escaneado), conducción de documentos y personas, verificación de la efectividad de los documentos allegados a la secretaría por parte de funcionarios y contratistas más las que requiera la Secretaria General, así como prestar el servicio de conducción del vehículo asignado</t>
  </si>
  <si>
    <t>036-2018</t>
  </si>
  <si>
    <t>YENNY ANDREA FORERO PEÑA</t>
  </si>
  <si>
    <t>Contratar la prestación de servicios personales de una digitadora para verificar e ingresar aproximadamente 16.500 datos a la base de registro de archivo, a entregar al Ministerio de Educación Nacional.</t>
  </si>
  <si>
    <t>037-2018</t>
  </si>
  <si>
    <t>CELIA INES HERNANDEZ PALOMINO</t>
  </si>
  <si>
    <t xml:space="preserve">Prestación de servicios profesionales como abogado a la Secretaría General del ICFES para apoyar el desarrollo de la actividad contractual institucional, así como asesoría jurídica en los asuntos relacionados con: i) Revisión de documentos precontractuales; ii)Seguimiento de los procesos de contratación; iii) Revisión de actos administrativos, circulares, actas, contratos; iv) Revisión certificaciones a cargo del despacho de la Secretaría General; v) Coordinación con las distintas dependencias para la presentación de informes y tareas que se deban desarrollarse de manera conjunta; vi) Apoyo jurídico en la supervisión, de los contratos de la Secretaría General. </t>
  </si>
  <si>
    <t>038-2018</t>
  </si>
  <si>
    <t>NANCY YURANY VANEGAS CELIS</t>
  </si>
  <si>
    <t>Prestación de servicios técnicos para el apoyo a la Secretaría General para desarrollar labores administrativas, relacionadas con cuentas de cobro y suministro de papelería y demás actividades de la Secretaría General relacionadas con la operación de gestión del despacho.</t>
  </si>
  <si>
    <t>039-2018</t>
  </si>
  <si>
    <t>LAURA MARCELA SANTIUSTI GUTIERREZ</t>
  </si>
  <si>
    <t>Prestación de servicios profesionales para apoyar la gestión y la coordinación de actividades administrativas propias de la Dirección de Evaluación, procesos de investigación para las solicitudes de homologación de exámenes, así como el seguimiento a proyectos estratégicos misionales y de gestión de calidad de acuerdo con la normatividad vigente y los procedimientos establecidos por el área y el Instituto.</t>
  </si>
  <si>
    <t>DIRECCION DE EVALUACION</t>
  </si>
  <si>
    <t>040-2018</t>
  </si>
  <si>
    <t>DIEGO ALEJANDRO CORREA MORENO</t>
  </si>
  <si>
    <t>Prestar servicios profesionales para apoyar las actividades de gestión contractual, planeación y sistema de gestión de calidad de la Subdirección de Diseño de intrumentos.</t>
  </si>
  <si>
    <t>SUBDIRECCION DE DISEÑO DE INSTRUMENTOS</t>
  </si>
  <si>
    <t>041-2018</t>
  </si>
  <si>
    <t>SANDRA OFELIA JABER MARTINEZ</t>
  </si>
  <si>
    <t xml:space="preserve">Prestación de servicios profesionales como abogada para apoyar la gestión precontractual y la supervisión de los contratos de logística, distribución e impresión y demás contratos relacionados con la aplicación de las pruebas de EL ICFES, a cargo de la Dirección de Producción y Operaciones. Así mismo, apoyar jurídicamente, a la Dirección en el estudio de los temas jurídicos que se le requieran. </t>
  </si>
  <si>
    <t>042-2018</t>
  </si>
  <si>
    <t>ANGELICA PATRICIA BOCANEGRA RODRIGUEZ</t>
  </si>
  <si>
    <t>Prestar los servicios personales para apoyar los procesos de gestión de sitios, registro, citación de examinandos, y apoyar los demás procesos logísticos, administrativos y operativos necesarios en cada una de las pruebas que adelanta la Entidad.</t>
  </si>
  <si>
    <t>043-2018</t>
  </si>
  <si>
    <t>LUIS MIGUEL MEJIA ORREGO</t>
  </si>
  <si>
    <t>Prestar los servicios profesionales para apoyar los procesos administrativos, operativos y loglsticos, así como apoyar la coordinación de las demás actividades de planeación relacionadas.</t>
  </si>
  <si>
    <t>044-2018</t>
  </si>
  <si>
    <t>SANTIAGO GOMEZ ECHEVERRY</t>
  </si>
  <si>
    <t>Prestar servicios profesionales para apoyar a la Oficina Asesora de Gestión de Proyectos de investigación en el fortalecimiento de las líneas de investigación de la entidad y en la realización de convocatorias y ejecución de proyectos externos de grupos de investigación financiados por el ICFES.</t>
  </si>
  <si>
    <t>OFICINA DE GESTION DE PROYECTOS DE INVESTIGACION</t>
  </si>
  <si>
    <t>045-2018</t>
  </si>
  <si>
    <t>RONALD MAURICIO MURCIA HERNANDEZ</t>
  </si>
  <si>
    <t>Prestación de servicios profesionales para apoyar a la Oficina Asesora de Planeación, en la elaboración, análisis y evaluación de las solicitudes de los clientes, las especificaciones de productos y servicios. Así como, en la planeación, ejecución y seguimientos de los nuevos negocios del lcfes.</t>
  </si>
  <si>
    <t xml:space="preserve">OFICINA ASESORA DE PLANEACION </t>
  </si>
  <si>
    <t>046-2018</t>
  </si>
  <si>
    <t>MARIBEL CAROLINA GONZALEZ MORENO</t>
  </si>
  <si>
    <t>Prestar servicios profesionales para apoyar a la Oficina Asesora de Planeación en la actualización y mantenimiento del Modelo Integrado de Planeación y Gestión, y  su articulación con el direccionamiento estratégico, así como el fortalecimiento de los Sistemas de Gestión y Modelos de gestión pública implementados en el ICFES, y apoyar las actividades de preparación, ejecución y seguimiento a la realización de auditorías internas y externas de calidad.</t>
  </si>
  <si>
    <t>047-2018</t>
  </si>
  <si>
    <t>ANGIE LORENA BALLESTEROS PEREZ</t>
  </si>
  <si>
    <t xml:space="preserve">Prestar los servicios profesionales para apoyar la elaboración de los procesos de contratación en las etapas precontractual, contractual y postcontractual de la Dirección de Tecnología e Información del ICFES. </t>
  </si>
  <si>
    <t>MARCELA CAÑON VARGAS</t>
  </si>
  <si>
    <t>SUBDIRECCION DE DESARROLLO DE APLICACIONES</t>
  </si>
  <si>
    <t>048-2018</t>
  </si>
  <si>
    <t>JENY PAOLA ORTIZ REINA</t>
  </si>
  <si>
    <t>Prestar los servicios técnicos para el análisis funcional de requerimientos en todo lo relacionado con la implementación del proyecto PRISMA (Procesos Integrados de Gestión Misional del ICFES) y demás proyectos que le sean asignados.</t>
  </si>
  <si>
    <t>049-2018</t>
  </si>
  <si>
    <t>EDGAR DAVID GUEVARA MAYORGA</t>
  </si>
  <si>
    <t>Prestar los servicios profesionales en rol de Arquitecto de Software para apoyar el desarrollado de software en todo lo relacionado con los proyectos de construcción de software de Dirección de Tecnología.</t>
  </si>
  <si>
    <t>050-2018</t>
  </si>
  <si>
    <t>DIEGO FERNANDO VARGAS POVEDA</t>
  </si>
  <si>
    <t>Prestación de servicios profesionales para apoyar las actividades administrativas y operativas de la Oficina Asesora Jurídica y demás actividades inherentes a los deberes funcionales del Despacho.</t>
  </si>
  <si>
    <t>OFICINA ASESORA JURIDICA</t>
  </si>
  <si>
    <t>051-2018</t>
  </si>
  <si>
    <t>MICHEL FELIPE CORDOBA PEROZO</t>
  </si>
  <si>
    <t xml:space="preserve">Prestar servicios profesionales para apoyar el control de calidad de los diferentes procesos e insumes, para la revisión, validación, limpieza y ajuste de biblias y sus derivados, string de respuestas y sus derivados, con base en las características de las diferentes pruebas que aplica EL ICFES, así como los procesamientos estadísticos necesarios que permitan llevar a cabo la calificación de los exámenes. </t>
  </si>
  <si>
    <t>052-2018</t>
  </si>
  <si>
    <t>LUZ ANGELA GUEVARA TUNJANO</t>
  </si>
  <si>
    <t>Prestación de servicios profesionales para apoyar la gestión precontractual y administrativa de la Oficina Asesora de Comunicaciones y Mercadeo y apoyo en la supervisión de los contratos de operador logístico de divulgación y agencia de publicidad.</t>
  </si>
  <si>
    <t>OFICINA ASESORA DE COMUNICACIONES Y MERCADEO</t>
  </si>
  <si>
    <t>053-2018</t>
  </si>
  <si>
    <t>OSCAR JAVIER GUTIERREZ DUARTE</t>
  </si>
  <si>
    <t>Prestar los servicios profesionales para realizar el apoyo al soporte, mantenimiento y actualización del software de administración de Portales, Aplicaciones de Mesa de ayuda y Portal Atención al Ciudadano; así como para dar apoyo en la administración de la plataforma tecnológica del ICFES.</t>
  </si>
  <si>
    <t>054-2018</t>
  </si>
  <si>
    <t>HAROLD JEFERSON MEDINA BARON</t>
  </si>
  <si>
    <t>Prestar sus servicios profesionales para apoyar la solución de requerimientos y realizar el acompañamiento técnico y funcional, para la operación del Software de Gestión ERP y el Software de Gestión de Nómina, con los que el ICFES cuente actualmente o implemente durante la vigencia del contrato; además de apoyar técnicamente el soporte y mantenimiento del software que la dirección de tecnología le asigne.</t>
  </si>
  <si>
    <t>055-2018</t>
  </si>
  <si>
    <t>DIANA CAROLINA HERNANDEZ SANCHEZ</t>
  </si>
  <si>
    <t>Prestación de servicios profesionales para apoyar la actualización, seguimiento y control del sistema de Gestión de Calidad, apoyo en el proceso de contratación de la Oficina Asesora Jurídica y demás actividades inherentes a los deberes funcionales del Despacho.</t>
  </si>
  <si>
    <t>056-2018</t>
  </si>
  <si>
    <t>CAMILA ANDREA MERCHAN RINCON</t>
  </si>
  <si>
    <t>Prestación de servicios profesionales para apoyar el proceso de actuaciones administrativas y apoyo en temas de contratación</t>
  </si>
  <si>
    <t>057-2018</t>
  </si>
  <si>
    <t>DIEGO JAVIER LANCHEROS PERICO</t>
  </si>
  <si>
    <t>Prestación de servicios profesionales como abogado para apoyar a la Oficina Asesora Jurídica en las actividades propias de defensa judicial administrativa de la Entidad; representar y apoderar judicialmente al ICFES en los diferentes procesos judiciales y extrajudiciales, en los que la entidad haga parte, y adelantar todos aquellos trámites extraprocesales necesarios, iniciales, accesorios o complementarios a los procesos; sustanciar y apoyar los casos y temas del Comité de Defensa Judicial y conciliación de la entidad, así como apoyar a la Oficina en el estudio de los temas jurídicos que se le requieran.</t>
  </si>
  <si>
    <t>058-2018</t>
  </si>
  <si>
    <t>JHON MANUEL HERNANDEZ GARZON</t>
  </si>
  <si>
    <t>Prestacion de servicios profesionales para apoyar la revisión, organización, clasificación y sistematización de los soportes documentales, físicos y electrónicos, correspondientes los procesos administrativos sancionatorios de la Oficina Asesora Jurídica</t>
  </si>
  <si>
    <t>059-2018</t>
  </si>
  <si>
    <t>CARLOS ALBERTO RODRIGUEZ MARTINEZ</t>
  </si>
  <si>
    <t xml:space="preserve">Prestación de servicios profesionales para apoyar a El ICFES en la producción y revisión de los actos administrativos que regulan las actividades del Instituto, además de apoyar la realización de conceptos que se requieran por parte de la Oficina Asesora Jurídica y las demás áreas de la Entidad </t>
  </si>
  <si>
    <t>060-2018</t>
  </si>
  <si>
    <t>XIMENA CAROLINA QUINTERO AGUIRRE</t>
  </si>
  <si>
    <t>Prestación de servicios profesionales para apoyar al ICFES en la proyección de respuestas de las reclamaciones presentadas dentro del Concurso ECDF 11 y trámites administrativos relacionados con el desarrollo del contrato y
contestación a las peticiones.</t>
  </si>
  <si>
    <t>061-2018</t>
  </si>
  <si>
    <t>DANIELA ANDREA CAVIEDES SALAZAR</t>
  </si>
  <si>
    <t>062-2018</t>
  </si>
  <si>
    <t>DIANA CATALINA MARIÑO GUIO</t>
  </si>
  <si>
    <t>063-2018</t>
  </si>
  <si>
    <t>FIDEL OTONIEL GUTIERREZ VERGARA</t>
  </si>
  <si>
    <t>064-2018</t>
  </si>
  <si>
    <t>DIEGO ANDRES JARAMILLO ORTIZ</t>
  </si>
  <si>
    <t>065-2018</t>
  </si>
  <si>
    <t>CRISTIAN GERARDO GOMEZ ZULETA</t>
  </si>
  <si>
    <t>066-2018</t>
  </si>
  <si>
    <t>NATHALIA ZULUAGA BOTERO</t>
  </si>
  <si>
    <t>067-2018</t>
  </si>
  <si>
    <t>LILIAN KARINA MARTINEZ</t>
  </si>
  <si>
    <t>068-2018</t>
  </si>
  <si>
    <t>JHONNATAN STEVEN PINZON ZAPATA</t>
  </si>
  <si>
    <t>Prestación de servicios personales para brindar un apoyo técnico del proceso de calibración y calificación de las pruebas Saber 11, Validantes y Pre Saber y al Saber Pro y TyT, así como apoyar el desarrollo de las actividades de procesamiento estadístico en el proyecto de Pruebas Internacionales (PISA, PISA para establecimientos educativos, ERCE, TALIS, ICSS), así como elaboración de manuales de procesamiento de calificación del proyecto estratégico del modelo logístico de 3 parámetros (3PL), análisis de ítems .</t>
  </si>
  <si>
    <t>069-2018</t>
  </si>
  <si>
    <t>ALEJANDRO MONTES AGUDELO</t>
  </si>
  <si>
    <t>Prestar los servicios personales para apoyar los procesos de gestión de sitios, registro y citación, así como la actualización de las bases de datos de las plantas físicas en las cuales el ICFES realiza sus aplicaciones, y participar en los procesos de aplicación de los exámenes cuando sea designado</t>
  </si>
  <si>
    <t>070-2018</t>
  </si>
  <si>
    <t>CARLOS AUGUSTO REYES VELANDIA</t>
  </si>
  <si>
    <t>Prestación de servicios profesionales para el mantenimiento y seguimiento de las máquinas de calificación con modelo 3PL que requieren las pruebas Saber 11, Saber Pro y Saber TyT. Además, de apoyar en la generación de informes de calificación, calibración y generación de informes de resultados de las pruebas que surjan como venta servicios, apoyo en actividades de investigación de interés institucional y la generación de bases de datos de acuerdo a la calificación de los exámenes.</t>
  </si>
  <si>
    <t>071-2018</t>
  </si>
  <si>
    <t>WILLIAM FERNANDO ACERO RUGE</t>
  </si>
  <si>
    <t>Prestación de servicios profesionales para apoyar los procesamientos estadísticos de calibración, calificación, copia y procedimientos de armado
de las pruebas Saber Pro y TyT. Apoyo en la generación de resultados agregados de las pruebas Saber Pro y TyT, así como en la generación de los manuales de calificación e informes de procesamiento. Apoyo en actividades de investigación de interés institucional</t>
  </si>
  <si>
    <t>072-2018</t>
  </si>
  <si>
    <t>JEISON HUMBERTO SABOGAL SANCHEZ</t>
  </si>
  <si>
    <t xml:space="preserve">Prestación de servicios profesionales para apoyar la calificación de las pruebas Saber 3°, 5° y 9°2017, así como las actividades de procesamiento estadístico en el marco del proyecto estratégico bajo el modelo 3Pl y la generación del Índice Sintético de Calidad de Educación (ISCE), generación de secuencias de prueba y atención a comunicaciones internas y externas que se requieran. </t>
  </si>
  <si>
    <t>073-2018</t>
  </si>
  <si>
    <t>IVAN ALONSO PACHECO GONZALEZ</t>
  </si>
  <si>
    <t>Prestar los servicios profesionales como analista de pruebas de los aplicativos de software que le sean asignados.</t>
  </si>
  <si>
    <t>074-2018</t>
  </si>
  <si>
    <t>LUZ DARY BARRERA PARRA</t>
  </si>
  <si>
    <t>Prestación de servicios profesionales para apoyar la gestión precontractual y la supervisión de los contratos de logística, distribución e impresión de las pruebas de EL ICFES, a cargo de la Subdirección de Aplicaciones de Instrumentos.</t>
  </si>
  <si>
    <t>075-2018</t>
  </si>
  <si>
    <t>LUIS ALEJANDRO AVILA AVILA</t>
  </si>
  <si>
    <t xml:space="preserve">Prestación de servicios profesionales para apoyar a la Oficina en la planeación, ejecución y seguimientos de los nuevos negocios del lcfes, priorizando en el seguimiento de proyectos a través del control de los cronogramas de pruebas de estado y de nuevos negocios, así como la implementación de las mejoras en el modelo de negocio. </t>
  </si>
  <si>
    <t>076-2018</t>
  </si>
  <si>
    <t>ERIKA LONDOÑO ORTEGA</t>
  </si>
  <si>
    <t>Prestar servicios profesionales para apoyar a la Oficina de Gestión de Proyectos de investigación en el fortalecimiento de las líneas de investigación de la entidad y en la actualización y consolidación del sistema de bases de datos para investigación FTP.</t>
  </si>
  <si>
    <t>077-2018</t>
  </si>
  <si>
    <t>NICOLAS CASTRO VERGARA</t>
  </si>
  <si>
    <t>Prestar servicios profesionales para apoyar a la Oficina de Gestión de Proyectos de investigación en el fortalecimiento de las líneas de investigación de la entidad y en la organización y gestión de las bases de datos internas y externas para la investigación aplicada del Instituto.</t>
  </si>
  <si>
    <t>078-2018</t>
  </si>
  <si>
    <t>KATHERINE LORENA GUERRERO MARTINEZ</t>
  </si>
  <si>
    <t>Prestación de servicios profesionales para el apoyo a la Dirección de Evaluación en actividades de coordinación, intervención y ejecución de las
tareas, solicitadas por parte de los diferentes consorcios o entidades gubernamentales, concernientes a las pruebas internacionales en las cuales participa el país, tales como PISA, TAL/S, TAL/S Video Study, TAL/S-PISA Link, ERCE.</t>
  </si>
  <si>
    <t>079-2018</t>
  </si>
  <si>
    <t>MARIA PAULA FAJARDO BARRERA</t>
  </si>
  <si>
    <t>Prestación de servicios profesionales para apoyar el desarrollo y cumplimiento de las tareas solicitadas por parte de los diferentes consorcios o entidades gubernamentales, concernientes a las pruebas internacionales en las cuales participa el país; tales como PISA, TALIS, TALIS Video Study, TALIS-PISA Link y ERCE.</t>
  </si>
  <si>
    <t>080-2018</t>
  </si>
  <si>
    <t>LINA MARIA FLOREZ SIERRA</t>
  </si>
  <si>
    <t>Prestación de servicios profesionales para apoyar las actividades de comunicación y divulgación de la Oficina Asesora de Comunicaciones y Mercadeo de EL ICFES ante Jos medios de comunicación y la opinión pública</t>
  </si>
  <si>
    <t>081-2018</t>
  </si>
  <si>
    <t>JEISON ENRIQUE RODRIGUEZ GARCIA</t>
  </si>
  <si>
    <t>Prestación de servicios profesionales para apoyar los procesamientos estadísticos ligados al análisis de ítems, calibración y calificación para la
calificación con modelo (3PL) y de la prueba Saber 3°, 5° y 9 2017, así como en la generación de los insumas para el Índice Sintético de Calidad a la Educación {ISCE) y apoyo en actividades de investigaciones de interés institucional.</t>
  </si>
  <si>
    <t>082-2018</t>
  </si>
  <si>
    <t>JORGE LUIS BASTO DUARTE</t>
  </si>
  <si>
    <t>Prestar los servicios profesionales para apoyar la administración a nivel de hardware y software de la plataforma tecnológica de los sistemas misionales del ICFES en el ambiente de desarrollo, pruebas y producción.</t>
  </si>
  <si>
    <t>083-2018</t>
  </si>
  <si>
    <t>PEDRO AUGUSTO SALAZAR DIAZ</t>
  </si>
  <si>
    <t>Prestar los servicios profesionales en el apoyo para el desarrollo de software referente a la implementación del proyecto PRISMA (procesos integrados de gestión misional del ICFES), en las etapas de análisis, diseño, desarrollo, pruebas y puesta en producción.</t>
  </si>
  <si>
    <t>084-2018</t>
  </si>
  <si>
    <t>JOSE GABRIEL CALDERON GARCIA</t>
  </si>
  <si>
    <t>Prestación de servicios profesionales para apoyar a El ICFES en la defensa de los intereses institucionales, en procesos contractuales y demás actividades inherentes a los deberes funcionales del Despacho.</t>
  </si>
  <si>
    <t>085-2018</t>
  </si>
  <si>
    <t>CARLOS FABIO HERNANDEZ HERNANDEZ</t>
  </si>
  <si>
    <t>Prestación de servicios profesionales para apoyar la contestación y atención de acciones constitucionales, promovidas en contra de la Entidad
hasta agotar las instancias procesales y demás actividades inherentes a los deberes funcionales del Despacho.</t>
  </si>
  <si>
    <t>086-2018</t>
  </si>
  <si>
    <t>LAURA VIVIANA MARTINEZ SUPELANO</t>
  </si>
  <si>
    <t>Prestación de servicios profesionales para apoyar la defensa de los intereses institucionales derivadas de las actuaciones administrativas en que El ICFES sea parte.</t>
  </si>
  <si>
    <t>087-2018</t>
  </si>
  <si>
    <t>JENNY MAYERLY DIAZ DIAZ</t>
  </si>
  <si>
    <t>Prestar sus servicios profesionales para apoyar el análisis y construcción de componentes para las bases de datos misionales, así como prestar apoyo en las actividades de soporte y mantenimiento de bases de datos, construcción y actualización de scripts de automatización</t>
  </si>
  <si>
    <t>088-2018</t>
  </si>
  <si>
    <t>ALEXANDER GONZALEZ OLIVERO</t>
  </si>
  <si>
    <t>Prestación de servicios personales para apoyar las labores de captura de información, monitoreo de nodos, validación y consolidación de la información, bases de datos, preparación de formatos y aplicativos que se requieran de las pruebas que aplique EL ICFES.</t>
  </si>
  <si>
    <t>089-2018</t>
  </si>
  <si>
    <t>LUZ MERLY ACEVEDO CORTES</t>
  </si>
  <si>
    <t>Prestación de servicios profesionales para apoyar a El ICFES en el proceso de confrontación dactiloscópica de los examinados que presentan las pruebas de estado y el apoyo a las eventuales acciones judiciales que se deriven de este proceso.</t>
  </si>
  <si>
    <t>090-2018</t>
  </si>
  <si>
    <t>JULIAN GERARDO ROJAS AGUIRRE</t>
  </si>
  <si>
    <t>Prestación de servicios profesionales como desarrollador del equipo de desarrollo de software de PRISMA en todo lo relacionado con la implementación del proyecto PRISMA (Procesos Integrados de Gestión Misional dei/CFES) y demás proyectos que le sean asignados.</t>
  </si>
  <si>
    <t>091-2018</t>
  </si>
  <si>
    <t>JOAN SEBASTIAN BARRERA MOLINA</t>
  </si>
  <si>
    <t>Prestar sus servicios profesionales para apoyar el análisis y construcción de componentes para las bases de datos misionales, así como prestar apoyo en las actividades de soporte y mantenimientp de bases de datos, construcción y actualización de scripts de automatización.</t>
  </si>
  <si>
    <t>092-2018</t>
  </si>
  <si>
    <t>LUIS ESTEBAN ALVAREZ ARANGO</t>
  </si>
  <si>
    <t>Prestación de servicios profesionales para apoyar a la Oficina Asesora de Gestión de Proyectos de Investigación en el desarrollo de las actividades
enmarcadas en el Programa de Investigación sobre la calidad de la educación del ICFES, específicamente en la revisión de literatura y en el apoyo metodológico de los proyectos de investigación de la entidad y en el análisis y ejecución del estudio de valor agregado y aporte relativo.</t>
  </si>
  <si>
    <t>093-2018</t>
  </si>
  <si>
    <t>JUSTO JAVIER GAFARO MONTEJO</t>
  </si>
  <si>
    <t>Prestación de servicios profesionales en el desarrollo de software en todo lo relacionado con la implementación del proyecto PRISMA (Procesos Integrados de Gestión Misional del ICFES), en las etapas de análisis,  diseño, desarrollo, pruebas y puesta en producción.</t>
  </si>
  <si>
    <t>094-2018</t>
  </si>
  <si>
    <t>GERALDINE OROZCO INFANTE</t>
  </si>
  <si>
    <t>Prestar los servicios personales para apoyar los procesos de gestión de sitios, registro y citación, así como la actualización de las bases de datos de las plantas físicas en las cuales el ICFES realiza sus aplicaciones, y participar en los procesos de aplicación de los exámenes cuando sea designado.</t>
  </si>
  <si>
    <t>095-2018</t>
  </si>
  <si>
    <t>SONIA MARITZA PAEZ PARRA</t>
  </si>
  <si>
    <t>Prestar sus servicios profesionales para apoyar el análisis y construcción de componentes para las bases de datos misionales, así como prestar apoyo en las actividades de soporte y mantenimiento de bases de datos, construcción y actualización de scripts de automatización.</t>
  </si>
  <si>
    <t>096-2018</t>
  </si>
  <si>
    <t>YAMIT ALBERTO LOPEZ VILLEGAS</t>
  </si>
  <si>
    <t xml:space="preserve">Prestación de servicios a la Oficina de Gestión de Proyectos de Investigación para apoyar como asistente de investigación de los proyectos en curso y en el mantenimiento para la mejora continua de los subprocesos a cargo de la oficina. </t>
  </si>
  <si>
    <t>097-2018</t>
  </si>
  <si>
    <t>ANGELA YULIETH CORREA ORTEGATE</t>
  </si>
  <si>
    <t>Prestación de servicios profesionales para apoyar el diseño, ejecución y manejo de las estrategias de comunicación en redes sociales y actividades digitales de divulgación a nivel externo que desarrolla EL ICFES en el marco del Plan Operativo de Comunicaciones 2018.</t>
  </si>
  <si>
    <t>098-2018</t>
  </si>
  <si>
    <t>MANUEL ALEJANDRO AMADO GONZALEZ</t>
  </si>
  <si>
    <t>Prestar los servicios profesionales para apoyar el proceso de diseño, revisión, validación y, construcción de ítems e instrumentos de evaluación de las pruebas de lenguaje, lectura crítica y comunicación escrita, para los Exámenes de Estado y proyectos especiales que desarrolle la Subdirección de Diseño de Instrumentos</t>
  </si>
  <si>
    <t>099-2018</t>
  </si>
  <si>
    <t>ANGIE LORENA VALBUENA ROJAS</t>
  </si>
  <si>
    <t>Prestar los servicios profesionales para apoyar el proceso de diseño, revisión, validación y, construcción de ítems e instrumentos de evaluación de las pruebas de Ciencias Naturales, para los Exámenes de Estado y proyectos especiales que desarrolle la Subdirección de Diseño de Instrumentos.</t>
  </si>
  <si>
    <t>100-2018</t>
  </si>
  <si>
    <t>MONICA LILIANA MANRIQUE GALINDO</t>
  </si>
  <si>
    <t>Prestar servicios profesionales para apoyar en la planeación, elaboración, ajuste y, seguimiento del pre armado y armado de las pruebas que conforman los exámenes de Estado y proyectos especiales que aplica El ICFES</t>
  </si>
  <si>
    <t>101-2018</t>
  </si>
  <si>
    <t>KAREN ROSANA CORDOBA PEROZO</t>
  </si>
  <si>
    <t>Prestación de servicios profesionales para apoyar las actividades de programación y procesamiento estadístico de los exámenes calificados con
modelos 3PL, así como el análisis de ítems y desarrollo de estudios relacionados con la metodología de calificación y en particular en la prueba de Saber 3', 5' y 9' 2017, así como actividades de investigación de interés Institucional, entrega de insumas para atención a comunicaciones internas y externas y demás actividades que requiera la Subdirección de Estadísticas.</t>
  </si>
  <si>
    <t>102-2018</t>
  </si>
  <si>
    <t>STALYN YASID GUERRERO GOMEZ</t>
  </si>
  <si>
    <t>Prestación de servicios profesionales para apoyar los procesos de prearmado y armado de las pruebas Saber, e investigaciones de interés institucional, incluyendo pruebas adaptativas, en aspectos estadísticos, así como apoyar la calificación de pruebas, en el marco del proyecto estratégico de la Subdirección de Estadísticas y el apoyo en la atención a consultas de procesamientos de las pruebas calificadas por la Subdirección.</t>
  </si>
  <si>
    <t>103-2018</t>
  </si>
  <si>
    <t>DAVID MAURICIO RUIZ AYALA</t>
  </si>
  <si>
    <t xml:space="preserve">Prestar los servicios profesionales para apoyar el proceso de diseño, revisión, validación y, construcción de ítems e instrumentos de evaluación de las pruebas de matemáticas y razonamiento cuantitativo, para los Exámenes de Estado y proyectos especiales que desarrolle la Subdirección de Diseño de Instrumentos </t>
  </si>
  <si>
    <t>104-2018</t>
  </si>
  <si>
    <t>DIANA TELLEZ MARTINEZ</t>
  </si>
  <si>
    <t>Prestar servicios personales para apoyar en la diagramación de marcos de referencia, guías de orientación, instrumentos de evaluación documentos, reportes, informes y estudios generados por la Subdirección de Diseño de Instrumentos.</t>
  </si>
  <si>
    <t>105-2018</t>
  </si>
  <si>
    <t>MAURICIO ANDRES SEPULVEDA LOZANO</t>
  </si>
  <si>
    <t>Prestación de servicios profesionales para apoyar a la Oficina Asesora de Planeación en la estructuración y definición de los costos de las pruebas de Estado que aplica el Instituto, así como el seguimiento del presupuesto y las actividades de planeación financiera asociadas a los nuevos negocios.</t>
  </si>
  <si>
    <t>106-2018</t>
  </si>
  <si>
    <t>IMPRENTA NACIONAL DE COLOMBIA</t>
  </si>
  <si>
    <t>Prestación de los servicios de publicación en el Diario Oficial de la Imprenta Nacional de Colombia de los actos administrativos de carácter general que expida el ICFES.</t>
  </si>
  <si>
    <t>107-2018</t>
  </si>
  <si>
    <t>MARIA DEL PILAR SOLER PARRA</t>
  </si>
  <si>
    <t>Prestar los servicios profesionales para apoyar el proceso de diseño, revisión, validación y, construcción de ítems e instrumentos de evaluación de las pruebas de Fundamentación en diagnóstico y tratamiento médico, Cuidado de Enfermería en los ámbitos clínico y comunitario y, Análisis de fenómenos psicológicos, para los Exámenes de Estado y proyectos especiales que desarrolle la Subdirección de Diseño de Instrumentos; y el proceso de análisis de estadísticas nacionales que sustenten la conformación de Grupos de Referencia de los exámenes Saber TyT y Saber Pro.</t>
  </si>
  <si>
    <t>108-2018</t>
  </si>
  <si>
    <t>JORGE ELIECER LOZANO OSPINA</t>
  </si>
  <si>
    <t>Prestación de servicios profesionales para apoyar el desarrollo, implementación y gestión de aplicaciones o sistemas de información que faciliten, optimicen y permitan el adecuado seguimiento de los procesos y procedimientos derivados de la aplicación de las pruebas de EL ICFES a cargo de la Dirección de Producción y Operaciones.</t>
  </si>
  <si>
    <t>109-2018</t>
  </si>
  <si>
    <t>GIOVANNA PAOLA ORTIZ PARRA</t>
  </si>
  <si>
    <t>Prestación de servicios profesionales para apoyar la definición y apropiación de producto en todo lo relacionado con la implementación del proyecto PRISMA (Procesos Integrados de Gestión Misional del ICFES) y la alineación de los procesos con la Arquitectura Empresarial de la Dirección de Tecnologías de Información del ICFES.</t>
  </si>
  <si>
    <t>110-2018</t>
  </si>
  <si>
    <t>ALBA MARCELA RAMOS CALDERON</t>
  </si>
  <si>
    <t xml:space="preserve">Prestación de servicios profesionales como abogado para apoyar a la Oficina Asesora Jurídica en las actividades propias de defensa judicial en el área laboral y administrativa en los que eiiCFES haga parte. </t>
  </si>
  <si>
    <t>111-2018</t>
  </si>
  <si>
    <t>Prestación de servicios profesionales como apoyo a la coordinación del proyecto de pruebas electrónicas por parte de la Subdirección de Desarrollo de Aplicaciones en todo lo relacionado con el soporte, mantenimiento y creación de nuevas funcionalidades a los aplicativos que soportarán las pruebas electrónicas.</t>
  </si>
  <si>
    <t>112-2018</t>
  </si>
  <si>
    <t>SERGIO DANIEL ESTRADA REYES</t>
  </si>
  <si>
    <t>Prestar servicios profesionales para apoyar en los procesos de conformación y documentación de los comités técnicos de área y; para apoyar el proceso de diseño, revisión, validación y, construcción de ítems e instrumentos de evaluación de las pruebas de educación y comunicación escrita, para los Exámenes de Estado y proyectos especiales que desarrolle la Subdirección de Diseño de Instrumentos.</t>
  </si>
  <si>
    <t>113-2018</t>
  </si>
  <si>
    <t>OSCAR LIBARDO LOMBANA CHARFUELAN</t>
  </si>
  <si>
    <t>Prestar los servicios profesionales para apoyar el proceso de diseño, revisión, validación y, construcción de ítems e instrumentos de evaluación de las pruebas de diseño de .sistemas de control, diseño de sistemas industriales y diseño de sistemas de manejo de impacto ambiental, para los Exámenes de Estado que desarrolle la Subdirección de Diseño de instrumentos.</t>
  </si>
  <si>
    <t>114-2018</t>
  </si>
  <si>
    <t>DELVI YIZZET GOMEZ MUÑOZ</t>
  </si>
  <si>
    <t>Prestar los servicios profesionales para apoyar el proceso de diseño, revisión, validación y, construcción de ítems e instrumentos de evaluación de las pruebas del área de ciencias sociales y ciudadanas e investigación en ciencias sociales, para los Exámenes de Estado y proyectos especiales que desarrolle la Subdirección de Diseño de Instrumentos.</t>
  </si>
  <si>
    <t>115-2018</t>
  </si>
  <si>
    <t>MARCELA PATRICIA ESCANDON VEGA</t>
  </si>
  <si>
    <t>Prestar los servicios profesionales para apoyar el proceso de diseño, revisión, validación y, construcción de ítems e instrumentos de evaluación de las pruebas de ciencias sociales y ciudadanas, para los Exámenes de Estado que desarrolle la Subdirección de Diseño de Instrumentos.</t>
  </si>
  <si>
    <t>116-2018</t>
  </si>
  <si>
    <t>JUAN MANUEL GARZON</t>
  </si>
  <si>
    <t>Prestación de servicios profesionales para apoyar al ICFES en la proyección de respuestas de las reclamaciones presentadas dentro del Concurso ECDF 11 y trámites administrativos relacionados con el desarrollo del contrato y contestación a las peticiones.</t>
  </si>
  <si>
    <t>117-2018</t>
  </si>
  <si>
    <t>INGRI YECENIA VALLEJO CASTAÑEDA</t>
  </si>
  <si>
    <t>Prestación de servicios personales para apoyar los procesos administrativos que adelanta la Oficina Asesora de Comunicaciones y Mercadeo, tales como el apoyo al sistema de gestión de calidad, control de correspondencia, inventario, trámite de comisiones, organización, depuración y archivo de documentación.</t>
  </si>
  <si>
    <t>118-2018</t>
  </si>
  <si>
    <t>CLAUDIA YOLIMA CELIS RAMIREZ</t>
  </si>
  <si>
    <t>Prestación de servicios profesionales para apoyar a la Oficina Asesora de Comunicaciones y Mercadeo en la coordinación de los requerimientos de las diferentes áreas de la Entidad en el diseño y producción de piezas gráficas y audiovisuales. Así mismo, apoyar las actividades logísticas y de mercadeo necesarias para posicionar y promover adecuadamente los servicios de ELICFES.</t>
  </si>
  <si>
    <t>119-2018</t>
  </si>
  <si>
    <t>WILLIAM ALBERTO CRUZ MOLINA</t>
  </si>
  <si>
    <t>Prestar servtctos profesionales para apoyar en la planeación, elaboración, ajuste y, seguimiento del pre armado y armado de las pruebas que conforman los exámenes de Estado.</t>
  </si>
  <si>
    <t>120-2018</t>
  </si>
  <si>
    <t>CATALINA DUARTE SALCEDO</t>
  </si>
  <si>
    <t>Prestación de servicios profesionales para apoyar a la Dirección General del lcfes en la alineación de la estrategia de la entidad con los propósitos
expuestos en el Plan Nacional Decenal de Educación 2016-2026 y con los informes y reportes de fin de gobierno del Presidente Juan Manuel Santos, mediante la estructuración y formulación de planes de acción, enmarcados en la agenda de investigación del lcfes y la proyección de reportes e informes requeridos.</t>
  </si>
  <si>
    <t>121-2018</t>
  </si>
  <si>
    <t>JONATAN HANS TOVAR RODRIGUEZ</t>
  </si>
  <si>
    <t>Prestar servicios profesionales para apoyar a la Subdirección de Diseño de Instrumentos en los procesos de conformación y documentación de los comités técnicos de área y; la elaboración, revisión y ajuste de marcos de referencia de los exámenes de Estado.</t>
  </si>
  <si>
    <t>122-2018</t>
  </si>
  <si>
    <t>CHRISTIAN ANDREI ALVAREZ RIVERA</t>
  </si>
  <si>
    <t>Prestación de servicios profesionales para apoyar a la Oficina Asesora Jurídica en procesos administrativos sancionatorios y acciones constitucionales.</t>
  </si>
  <si>
    <t>123-2018</t>
  </si>
  <si>
    <t xml:space="preserve">JESSICA PAOLA PEÑA VARGAS </t>
  </si>
  <si>
    <t>Prestación de servicios personales para apoyar a la Unidad de Atención al Ciudadano en la supervisión de los contratos del Centro de Gestión de Servicios y servicio de mensajería del ICFES, y apoyar la revisión de los pqr's que le sean asignados.</t>
  </si>
  <si>
    <t>124-2018</t>
  </si>
  <si>
    <t>EDGAR DAVID CONTRERAS CUCAITA</t>
  </si>
  <si>
    <t>Prestar servicios profesionales para apoyar la revisión, validación, ajuste de biblias, string de respuesta y sus derivados, consolidación de bases de datos en el desarrollo de las pruebas internacionales en las que participe EL ICFES y apoyo en la construcción de un índice multidimensional para crear un ranking de colegios, basados en el formato de infraestructura.</t>
  </si>
  <si>
    <t>125-2018</t>
  </si>
  <si>
    <t>VIVIANA MESA MUÑOZ</t>
  </si>
  <si>
    <t>Prestar servicios profesionales para apoyar en los procesos de validación, desarrollo y seguimiento de los niveles de desempeño; y para apoyar el proceso de diseño, revisión, validación y, construcción de ítems e instrumentos de evaluación de las pruebas de atención en salud, prevención de la enfermedad y promoción de la salud y, salud oral, para los Exámenes de Estado que desarrolle la Subdirección de Diseño de Instrumentos.</t>
  </si>
  <si>
    <t>126-2018</t>
  </si>
  <si>
    <t>DIANA ALEJANDRA CALDERON GARCIA</t>
  </si>
  <si>
    <t>Prestar servicios profesionales para apoyar en los procesos de validación, desarrollo y seguimiento de los niveles de desempeño que desarrolle la Subdirección de Diseño de Instrumentos; y el análisis de estadísticas nacionales que sustenten la conformación de Grupos de Referencia para los exámenes Saber TyT y Saber Pro.</t>
  </si>
  <si>
    <t>127-2018</t>
  </si>
  <si>
    <t>ALFREDO TORRES RINCON</t>
  </si>
  <si>
    <t>Prestar los servicios profesionales para apoyar el proceso de diseño, revisión, validación y, construcción de ítems e instrumentos de evaluación de las pruebas de Ciencias Naturales y Ciencias Agropecuarias, para los Exámenes de Estado y proyectos especiales que desarrolle la Subdirección de Diseño de Instrumentos</t>
  </si>
  <si>
    <t>128-2018</t>
  </si>
  <si>
    <t>MARIA ANGELICA PIÑEROS RIVERA</t>
  </si>
  <si>
    <t>Prestar servicios profesionales para apoyar en los procesos de validación, desarrollo y seguimiento de los niveles de desempeño que desarrolle la Subdirección de Diseño de Instrumentos y; el proceso de análisis de estadísticas nacionales que sustenten la conformación de Grupos de Referencia de los exámenes Saber TyT y Saber Pro.</t>
  </si>
  <si>
    <t>129-2018</t>
  </si>
  <si>
    <t>CARLOS ARTURO PARRA VILLAMIL</t>
  </si>
  <si>
    <t>Prestar servicios profesionales para apoyar en los procesos de validación, desarrollo y seguimiento de los niveles de desempeño que desarrolle la Subdirección de Diseño de Instrumentos; el proceso de análisis de estadísticas nacionales que sustenten la conformación de Grupos de Referencia de los exámenes Saber TyT y Saber Pro; y en el desarrollo de investigaciones que sirvan como insumo para la construcción de políticas públicas.</t>
  </si>
  <si>
    <t>130-2018</t>
  </si>
  <si>
    <t>JUAN CAMILO GOMEZ BARRERA</t>
  </si>
  <si>
    <t xml:space="preserve">Prestar servicios profesionales para apoyar la revisión y corrección de estilo de los instrumentos de evaluación, documentos, reportes, informes y estudios generados por la Subdirección de Diseño de Instrumentos </t>
  </si>
  <si>
    <t>131-2018</t>
  </si>
  <si>
    <t>JAVIER LEONARDO JAIMES PAEZ</t>
  </si>
  <si>
    <t>Prestar los servicios profesionales para apoyar el montaje, configuración, administración, alistamiento, gestión de usuarios y contenidos, seguimiento, soporte, monitoreo y demás componentes requeridos por el Learning Management Sytem (plataforma virtual) Moodle.</t>
  </si>
  <si>
    <t>132-2018</t>
  </si>
  <si>
    <t>INGRID CAROLINA FLOREZ URZOLA</t>
  </si>
  <si>
    <t>Prestar los servicios profesionales de adecuación pedagógica, diseño institucional, realización de guiones, corrección de estilo, sistematización de materiales y procedimientos, planeación y seguimiento de los procesos de aprendizaje y definición de propuestas y metodologías tanto pedagoglas como didácticas para la elaboración de materiales y recursos de capacitaciones virtuales y presenciales de las pruebas que requiera el lcfes.</t>
  </si>
  <si>
    <t>133-2018</t>
  </si>
  <si>
    <t>LUZ EMERITA SAIDALY CASAS BORDA</t>
  </si>
  <si>
    <t>Prestar los servicios profesionales para apoyar el diseño gráfico e ilustración para la elaboración de plantillas, hipermedias, formatos, material impreso, implementación grafica de contenidos y definición de la línea grafica para los materiales y entornos virtuales requeridos para las capacitaciones virtuales y presenciales de las pruebas que requiera el lcfes.</t>
  </si>
  <si>
    <t>134-2018</t>
  </si>
  <si>
    <t>JESSIE ANGELICA RIVERA</t>
  </si>
  <si>
    <t>Prestar los servicios profesionales para apoyar la maquetación y estructuración de plantillas hipermedias y demás material interactivo, composición e integración de todos los recursos gráficos y estructuración de  paquetes de aprendizaje, elaboración y vinculación de los montajes y material de recursos requeridos en la plataforma moodle, para las  capacitaciones virtuales y presenciales de las pruebas que requiera ellcfes.</t>
  </si>
  <si>
    <t>135-2018</t>
  </si>
  <si>
    <t>MARK DANIEL RECKASE</t>
  </si>
  <si>
    <t>Prestación de servicios de asistencia técnica internacional al Instituto con el fin de diseñar e implementar una prueba adaptativa piloto para la prueba PreSaber en el año 2018, mediante la realización de pool óptimo de items para la prueba adaptativa piloto, la implementación de algoritmos de estimación y la selección y elaboración de un reporte con recomendaciones para la implementación de piloto.</t>
  </si>
  <si>
    <t>136-2018</t>
  </si>
  <si>
    <t>RICHARD JOSEPH SHAVELSON</t>
  </si>
  <si>
    <t>Prestación de servicios de asistencia técnica internacional al Instituto con el fin de perfeccionar la calidad del material de las pruebas, en el marco del proyecto de evaluación de estudiantes con discapacidad, mediante la realización de un diagnóstico sobre los procedimientos de evaluación del instituto, así como el suministro de fuentes de información relacionadas con las mejoras en el diseño de una evaluación estandarizada para personas con discapacidades.</t>
  </si>
  <si>
    <t>N.A</t>
  </si>
  <si>
    <t>137-2018</t>
  </si>
  <si>
    <t>OSCAR JAVIER ESPITIA MENDOZA</t>
  </si>
  <si>
    <t>Prestación de servicios profesionales para apoyar la generación y optimización de máquinas de calificación de las pruebas aplicadas por el ICFES, Saber Pro y TyT, apoyo en los procesamientos estadísticos de las pruebas adaptativas y para acompañar y generar los insumes de los procesos de PRISMA relacionados con requerimientos de la Subdirección de Estadísticas, así como el apoyo en actividades de investigación de interés institucional y la generación de insumes de armado de pruebas Saber.</t>
  </si>
  <si>
    <t>138-2018</t>
  </si>
  <si>
    <t>GABRIEL JOSE NIETO PINTO</t>
  </si>
  <si>
    <t>Prestación de servicios profesionales para apoyar la calificación y consolidación de las pruebas Saber Pro, TyT y nuevos negocios, así como la participación en la generación del INSE de la prueba Saber 11, TyT y Pro, apoyo a la atención a solicitudes internas y externas, construcción de manuales de calificación y apoyo técnico en informes que sean requeridos, entre otros.</t>
  </si>
  <si>
    <t>139-2018</t>
  </si>
  <si>
    <t>YUDY CONSTANZA CASTAÑO ARISTIZABAL</t>
  </si>
  <si>
    <t xml:space="preserve">Prestación de servicios profesionales para apoyar la calificación de las pruebas Saber Pro y TyT, en particular en la prueba de comunicación escrita y nuevos negocios. Así como contribuir a las actividades de monitoreo, apoyar la generación de insumas para los comités técnicos de las pruebas Saber 11, Saber Pro y TyT y apoyar actividades de investigación de interés institucional </t>
  </si>
  <si>
    <t>140-2018</t>
  </si>
  <si>
    <t>RAFAEL EDUARDO BENJUMEA HOYOS</t>
  </si>
  <si>
    <t xml:space="preserve">Prestar los servicios profesionales para apoyar el proceso de diseño, revisión, validación y, construcción de ítems e instrumentos de evaluación de las pruebas de matemáticas y razonamiento cuantitativo, para los Exámenes de Estado y proyectos especiales que desarrolle la Subdirección de Diseño de Instrumentos. </t>
  </si>
  <si>
    <t>141-2018</t>
  </si>
  <si>
    <t>SERGIO ANDRES ARANGO BOBADILLA</t>
  </si>
  <si>
    <t>Prestación de servicios profesionales para apoyar a la Oficina Asesora de Gestión de Proyectos de Investigación en el desarrollo de proyectos de investigación sobre la calidad de la educación del ICFES y en la documentación y organización del repositorio FTP de la entidad.</t>
  </si>
  <si>
    <t>142-2018</t>
  </si>
  <si>
    <t>PAOLA GINNARY GUTIERREZ VALDERRAMA</t>
  </si>
  <si>
    <t>Prestación de servicios profesionales para apoyar la contestación y atención de acciones constitucionales, así como la sustanciación de los actos administrativos sancionatorios.</t>
  </si>
  <si>
    <t>143-2018</t>
  </si>
  <si>
    <t>OLGA VICTORIA DULCE SALCEDO</t>
  </si>
  <si>
    <t xml:space="preserve">Prestación de servicios profesionales para apoyar las actividades de investigación en el marco del proyecto estratégico de la Subdirección de Estadísticas (modelo logístico de 3 parámetros) y de investigaciones de interés institucional, así como las investigaciones relacionadas con el diseño y producción de ítems para las pruebas de Estado y estudios de impacto y política pública que usen los resultados de las pruebas. Así como apoyar la generación y análisis de los cuestionarios de contexto de las pruebas Saber y generación de documentos técnicos sobre los procesos de  calificación. </t>
  </si>
  <si>
    <t>144-2018</t>
  </si>
  <si>
    <t>YULI PAOLA CIFUENTES SANABRIA</t>
  </si>
  <si>
    <t>Prestación de los servicios personales para apoyar las actividades inherentes a los procesos de gestión de aplicación, capacitación, formación  Y desarrollo de contenidos de manuales, así como apoyar la supervisión del contrato de logística de aplicación, y demás actividades logísticas, administrativas y operativas necesarias en cada una de las pruebas que adelanta la Entidad.</t>
  </si>
  <si>
    <t>145-2018</t>
  </si>
  <si>
    <t>PAULA CAMILA FERNANDEZ GONZALEZ</t>
  </si>
  <si>
    <t>Prestar los servicios personales para apoyar los procesos de archivo, logísticos, administrativos, técnicos, operativos y apoyar la elaboración de informes de los operadores relacionados con las pruebas que se aplican en el ICFES.</t>
  </si>
  <si>
    <t>146-2018</t>
  </si>
  <si>
    <t>DIANA ALEXANDRA BARON</t>
  </si>
  <si>
    <t xml:space="preserve">Prestar los servicios profesionales para apoyar el diseño, revisión, actualización de manuales, guiones, y demás documentos que se requieran  para las pruebas que aplica ellcfes, así como apoyar la adecuación pedagógica, diseño, y montaje de las hipermedias para cada uno de los cursos desarrollados. </t>
  </si>
  <si>
    <t>147-2018</t>
  </si>
  <si>
    <t>MARIBEL HERNANDEZ GIRALDO</t>
  </si>
  <si>
    <t>Prestar los servicios profesionales para continuar con el análisis, definición e implementación de la Arquitectura Empresarial del ICFES basado en el Marco de Referencia de Arquitectura TI Colombia.</t>
  </si>
  <si>
    <t>148-2018</t>
  </si>
  <si>
    <t>MONICA BIBIANA DE ANTONIO TORO</t>
  </si>
  <si>
    <t>Prestación de los servicios técnicos para el apoyo a la Subdirección de Aplicación de Instrumentos para desarrollar labores administrativas, operativas y logísticas relacionadas con la aplicación de las pruebas internacionales que aplica EL ICFES.</t>
  </si>
  <si>
    <t>149-2018</t>
  </si>
  <si>
    <t>MARIANELLA ORTIZ MONTES</t>
  </si>
  <si>
    <t xml:space="preserve">Prestación de servicios profesionales para apoyar a la Oficina Asesora de Gestión de Proyectos de Investigación en el desarrollo de las actividades enmarcadas en el Programa de Investigación sobre la calidad de la educación del ICFES y en la preparación temática de la agenda del 9° Seminario Internacional de Investigación sobre Calidad de la Educación que se realizará el 1 y 2 de noviembre de 2018. </t>
  </si>
  <si>
    <t>150-2018</t>
  </si>
  <si>
    <t>OLGA LILIANA CRUZ ORTIZ</t>
  </si>
  <si>
    <t>Prestar los servicios profesionales para apoyar en la coordinación y gestión de las actividades de desarrollo, actualización, monitoreo, soporte técnico y mantenimiento de los sistemas de información PRISMA, PLEXI, Aprovisionamiento Electrónico e ICFES Interactivo necesarios para soportar los procesos operativos, misionales y de apoyo de la entidad.</t>
  </si>
  <si>
    <t>151-2018</t>
  </si>
  <si>
    <t>ANA MARIA TOCORA LINARES</t>
  </si>
  <si>
    <t>Prestación de servicios profesionales para apoyar la supervisión de los contratos y convenios adelantados para la aplicación de la prueba TALIS VIDEO STUDY, así como apoyo en la verificación de los requerimientos técnicos que esta prueba conlleve.</t>
  </si>
  <si>
    <t>152-2018</t>
  </si>
  <si>
    <t>CAROLINA DEL PILAR TORRES SANCHEZ</t>
  </si>
  <si>
    <t>Prestación de los servicios profesionales para apoyar el seguimiento de las actividades administrativas, logísticas y operativas, así como apoyar el desarrollo de las guías de orientación y socialización para la correcta aplicación de las pruebas internacionales que aplica EL ICFES.</t>
  </si>
  <si>
    <t>153-2018</t>
  </si>
  <si>
    <t>JUAN MANUEL CASTELLANOS HEREDIA</t>
  </si>
  <si>
    <t xml:space="preserve">Prestación de los servicios profesionales para el apoyo a la supervisión de los contratos de impresión y distribución del material de examen y kits de aplicación de las pruebas que realice EL ICFES </t>
  </si>
  <si>
    <t>154-2018</t>
  </si>
  <si>
    <t>LEIDY YURANY SARMIENTO VALDERRAMA</t>
  </si>
  <si>
    <t>Prestación de los servicios personales para apoyar las actividades administrativas, logísticas y operativas derivadas de los contratos de  impresión, logística de aplicación, empaque y distribución de las pruebas aplicadas por EL ICFES</t>
  </si>
  <si>
    <t>155-2018</t>
  </si>
  <si>
    <t>DIEGO ALEJANDRO CARDENAS RODRIGUEZ</t>
  </si>
  <si>
    <t>Prestar los servicios profesionales para apoyar el soporte, mantenimiento, actualización y administración de la plataforma de hardware y software para los portales de la entidad, así como los sistemas necesarios para soportar los procesos operativos, misionales y de apoyo a la Entidad.</t>
  </si>
  <si>
    <t>156-2018</t>
  </si>
  <si>
    <t>EDNA ROCIO GIRAL CARDENAS</t>
  </si>
  <si>
    <t>Prestación de los servicios personales para apoyar las actividades administrativas, logísticas y operativas derivadas de los contratos de impresión, logística de aplicación, empaque y distribución de las pruebas aplicadas por EL ICFES.</t>
  </si>
  <si>
    <t>157-2018</t>
  </si>
  <si>
    <t>LAURA ALEJANDRA VARGAS PEÑA</t>
  </si>
  <si>
    <t>Prestación de servicios profesionales para apoyar los procesos administrativos que adelanta la Subdirección de Análisis y Divulgación, tales como la gestión contractual, seguimiento y control de presupuesto, plan de compras, planeación y sistema de gestión de calidad, registro de las publicaciones que realiza EL ICFES, y control logístico para la ejecución de las estrategias de divulgación. Así mismo, apoyar la implementación y el desarrollo de los talleres de uso de resultados sobre las evaluaciones que realiza EL ICFES.</t>
  </si>
  <si>
    <t>SUBDIRECCION DE ANALISIS Y DIVULGACION</t>
  </si>
  <si>
    <t>158-2018</t>
  </si>
  <si>
    <t>HUMBERTO ANDRES DIAZ ESCUDERO</t>
  </si>
  <si>
    <t>Prestar los servicios profesionales para apoyar en la coordinación y ejecución del diseño, implementación, optimización y administración de la infraestructura a nivel de hardware y software, de la plataforma de servicios tecnológicos de los sistemas misionales del ICFES.</t>
  </si>
  <si>
    <t>159-2018</t>
  </si>
  <si>
    <t>ANA MARIA GUIZA CARDENAS</t>
  </si>
  <si>
    <t>Prestar los servicios personales para apoyar el diseño y la definición de la línea gráfica del material de aprendizaje, así como la diagramación, actualización y adaptación de los materiales requeridos para la aplicación de las pruebas (manuales, formatos, afiches, credenciales, etc.), y demás documentos que se requieran para las pruebas que aplica el lcfes.</t>
  </si>
  <si>
    <t>160-2018</t>
  </si>
  <si>
    <t>JENNY PAOLA PARDO MARTINEZ</t>
  </si>
  <si>
    <t>Prestación de los servicios personales para apoyar las actividades administrativas, logísticas y operativas derivadas de los contratos de impresión, logística de aplicación, empaque y distribución de las pruebas aplicadas por EL ICFES</t>
  </si>
  <si>
    <t>161-2018</t>
  </si>
  <si>
    <t xml:space="preserve">DIANA PAOLA GALEANO </t>
  </si>
  <si>
    <t>Prestar los servicios personales para apoyar el seguimiento a los procesos de impresión, distribución y lectura del material de examen y kits de aplicación de las pruebas que realiza el lcfes, y participar en los procesos de aplicación de los exámenes cuando sea designado, según los lineamientos de la Subdirección de Aplicación de Instrumentos.</t>
  </si>
  <si>
    <t>162-2018</t>
  </si>
  <si>
    <t>JUAN FRANCISCO VELASQUEZ POSADA</t>
  </si>
  <si>
    <t xml:space="preserve">Prestar los servicios profesionales para apoyar el proceso de diseño, revisión, validación y, construcción de ítems e instrumentos de evaluación de las pruebas de ensamblaje, mantenimiento y operación de maquinaria y equipos, diseño de sistemas mecánicos, obras de infraestructura y sistemas productivos y logísticos, para los Exámenes de Estado que desarrolle la Subdirección de Diseño de Instrumentos </t>
  </si>
  <si>
    <t>163-2018</t>
  </si>
  <si>
    <t>ALEJANDRA MALDONADO GAMBOA</t>
  </si>
  <si>
    <t>Prestar los servicios personales para apoyar los procesos de archivo, loglsticos, administrativos, técnicos, operativos y apoyar la elaboración de informes de los operadores relacionados con las pruebas que se aplican en el ICFES.</t>
  </si>
  <si>
    <t>164-2018</t>
  </si>
  <si>
    <t>CAMILO ANDRES ROJAS BULLA</t>
  </si>
  <si>
    <t>165-2018</t>
  </si>
  <si>
    <t>MAURICIO JAVIER ORTIZ BALLESTAS</t>
  </si>
  <si>
    <t>Prestar servicios personales de apoyo en la digitación, diagramación, edición y armado del material de evaluación de los exámenes de Estado y, pruebas electrónicas que aplique el ICFES.</t>
  </si>
  <si>
    <t>SUBDIRECCION DE PRODUCCION DE INSTRUMENTOS</t>
  </si>
  <si>
    <t>166-2018</t>
  </si>
  <si>
    <t>JONATHAN EDUARDO MOYANO CARDENAS</t>
  </si>
  <si>
    <t>Prestar sus servicios profesionales para apoyar el análisis y construcción de componentes para las bases de datos misionales, así como prestar apoyo en las actividades de soporte y mantenimiento de bases de datos misionales</t>
  </si>
  <si>
    <t>167-2018</t>
  </si>
  <si>
    <t>JOHNNY ERNESTO CAMPIÑO CASTILLO</t>
  </si>
  <si>
    <t>Prestación de servicios profesionales para los cálculos, gráficas e información estadística de los proyectos de análisis sobre información de evaluación educativa, a partir del procesamiento de datos de las pruebas Saber</t>
  </si>
  <si>
    <t>168-2018</t>
  </si>
  <si>
    <t>OLGA MILENA CALVO CORREA</t>
  </si>
  <si>
    <t xml:space="preserve">Prestar servicios profesionales para apoyar en las actividades de gestión documental, gestión de calidad y, elaboración de reportes e informes ejecutivos a cargo de la Subdirección de Diseño de Instrumentos. </t>
  </si>
  <si>
    <t>169-2018</t>
  </si>
  <si>
    <t xml:space="preserve">CAMILO ANDRES ARANGUREN CORREDOR </t>
  </si>
  <si>
    <t xml:space="preserve">Prestar servicios profesionales de apoyo en la digitación, diagramación, edición y armado del material de evaluación de los exámenes de Estado y, pruebas electrónicas que aplique el ICFES </t>
  </si>
  <si>
    <t>170-2018</t>
  </si>
  <si>
    <t>ASSO LTDA ASESORIAS Y SERVICIOS EN SALUD OCUPACIONAL</t>
  </si>
  <si>
    <t>Realizar los exámenes médicos ocupacionales de ingreso, egreso, periódicos y paraclínicos así como las actividades de prevención en el Sistema de Gestión de Seguridad y Salud en el Trabajo y programa de Bienestar en el área de protección y servicios sociales para el 2018</t>
  </si>
  <si>
    <t>171-2018</t>
  </si>
  <si>
    <t>DIEGO HERNAN JIMENEZ FERNANDEZ</t>
  </si>
  <si>
    <t xml:space="preserve">Prestar servicios profesionales para apoyar la elaboración, revisión y ajuste de marcos de referencia y; la revisión de guías de orientación producidas en la Subdirección de Diseño de Instrumentos </t>
  </si>
  <si>
    <t>172-2018</t>
  </si>
  <si>
    <t>PEDRO RICARDO OCAMPO GONZALEZ</t>
  </si>
  <si>
    <t xml:space="preserve">Prestar servicios profesionales para apoyar la actualización, mantenimiento y seguimiento de las políticas del Modelo Integrado de Planeación y Gestión, así como el acompañamiento en la identificación, análisis y valoración de los riesgos de procesos y de corrupción y el apoyo las actividades para la articulación de los sistemas y modelos referenciales definidos en el lcfes y liderados por la Oficina Asesora de Planeación </t>
  </si>
  <si>
    <t>173-2018</t>
  </si>
  <si>
    <t>YEFERSON ANDRES CASTAÑO TAFUR</t>
  </si>
  <si>
    <t>Prestar servicios profesionales para apoyar a la Oficina Asesora de Planeación en la recopilación, análisis de información y generación de estadísticas para la toma de decisiones institucionales, asl como en el acompañamiento en la formulación de los indicadores del Instituto</t>
  </si>
  <si>
    <t>174-2018</t>
  </si>
  <si>
    <t>MILENI EDITH RODRIGUEZ GOMEZ</t>
  </si>
  <si>
    <t>Prestar los servicios profesionales para apoyar a la Oficina Asesora de Planeación en la formulación, medición y seguimiento a los planes derivados del direccionamiento estratégico, plan operativo anual, plan anticorrupción y demás planes que por requerimiento de ley y enmarcados en el Modelo Integrado de Planeación y gestión deba cumplir el Instituto</t>
  </si>
  <si>
    <t>175-2018</t>
  </si>
  <si>
    <t>CARLOS EDUARDO GARAVITO ESTRADA</t>
  </si>
  <si>
    <t xml:space="preserve">Prestación de servicios profesionales para apoyar a la Oficina en la planeación, ejecución y seguimientos de los nuevos negocios del lcfes, priorizando la estructuración económica, alineada a la cadena de valor definida en el Instituto, asl como la construcción y definición de la estructura de costos de las pruebas de Estado que adelanta la Entidad </t>
  </si>
  <si>
    <t>176-2018</t>
  </si>
  <si>
    <t>LUIS FELIPE DUSSAN ZULUAGA</t>
  </si>
  <si>
    <t>Prestación de servicios profesionales para apoyar los proyectos de análisis y la elaboración de informes nacionales sobre evaluación educativa, así como la gestión y ejecución de los proyectos de divulgación del área para el  año 2018</t>
  </si>
  <si>
    <t>177-2018</t>
  </si>
  <si>
    <t>JACKELINE GOMEZ GIRALDO</t>
  </si>
  <si>
    <t xml:space="preserve">Prestar servicios personales para apoyar la supervisión de los procesos de impresión, lectura, distribución, transporte, logística de aplicación de las pruebas que adelante EL ICFES </t>
  </si>
  <si>
    <t>178-2018</t>
  </si>
  <si>
    <t>YURI MARITZA RIOS BARBOSA</t>
  </si>
  <si>
    <t>Prestar los servicios profesionales para apoyar los procesos de consolidación de bases de datos, revisión de pre armado y armado de pruebas a cargo de la Subdirección de Producción de Instrumentos</t>
  </si>
  <si>
    <t>179-2018</t>
  </si>
  <si>
    <t>JHOAN SEBASTIAN FRANCO MORALES</t>
  </si>
  <si>
    <t xml:space="preserve">Prestar los servicios profesionales para apoyar la supervisión de los procesos de impresión y distribución del material de examen e impresión del material de apoyo (kits) de aplicación de las pruebas que realice el ICFES, así como apoyar en la revisión de las evaluaciones técnicas de las propuestas presentadas dentro de los procesos de selección para la contratación de los servicios de impresión y distribución </t>
  </si>
  <si>
    <t>180-2018</t>
  </si>
  <si>
    <t>ELICITA VANESSA BENAVIDES QUEVEDO</t>
  </si>
  <si>
    <t>Prestación de servicios profesionales para dar apoyo jurídico en materia administrativa a la Oficina Asesora de Planeación en los procesos derivados de la gestión de nuevos negocios del lcfes, así como dar soporte jurfdico a los procesos internos que requiera la Oficina Asesora de Planeación</t>
  </si>
  <si>
    <t>181-2018</t>
  </si>
  <si>
    <t>JOSE DAVID JAIME LOPEZ</t>
  </si>
  <si>
    <t>Prestar los servicios profesionales para el apoyo en el desarrollo de software en todo lo relacionado con la implementación del proyecto Prueba Electrónica, en las etapas de análisis, diseño, desarrollo, pruebas y puesta en producción</t>
  </si>
  <si>
    <t>182-2018</t>
  </si>
  <si>
    <t>ADRIANA MATILDE LEMA LAMUS</t>
  </si>
  <si>
    <t>Prestar los servicios personales para apoyar la gestión de la Oficina Asesora Jurídica del ICFES, en especial en el manejo y trámite documental para la atención de las acciones judiciales y constitucionales, recaudo de información de contenido jurídico, radicación de documentos en dependencias internas y externas y en general todas las que se requieran para el desarrollo y ejecución de las funciones que le han sido asignadas a la Oficina Asesora Jurídica</t>
  </si>
  <si>
    <t>183-2018</t>
  </si>
  <si>
    <t>ELIN ANDERSON HERNANDEZ GARZON</t>
  </si>
  <si>
    <t>Prestar los servicios profesionales para realizar la definición de la arquitectura de datos, la configuración y almacenamiento de los datos, el modelo de integración de datos, así como el apoyo en la coordinación del desarrollo y mantenimiento de los mismos en todos los proyectos definidos en la arquitectura de integración de datos con el sistema PRISMA del ICFES</t>
  </si>
  <si>
    <t>184-2018</t>
  </si>
  <si>
    <t>GUSTAVO ANDRES ALVAREZ MEJIA</t>
  </si>
  <si>
    <t>Prestación de servicios profesionales para apoyar el diseño, edición y diagramación de piezas gráficas de comunicación, para impresos y medios digitales tales como informes, guías, plegables, boletines, mailings, post para redes sociales, papelería de eventos, diseño de línea gráfica para campañas y todo material gráfico de divulgación institucional que requiera EL ICFES con fines informativos y de comunicación externa.</t>
  </si>
  <si>
    <t>185-2018</t>
  </si>
  <si>
    <t>CESAR ANDRES VEGA PARDO</t>
  </si>
  <si>
    <t>Prestación de servicios profesionales para apoyar el desarrollo y ejecución de análisis y divulgación sobre la información de evaluación educativa que adelante EL ICFES en 2018 y apoyo en la elaboración de informes nacionales, talleres, guías de resultados e infografías sobre las pruebas  aplicadas por la Entidad.</t>
  </si>
  <si>
    <t>186-2018</t>
  </si>
  <si>
    <t>ELMER MADERA SALAZAR</t>
  </si>
  <si>
    <t>Prestación de servicios para llevar a cabo la capacitación en el idioma inglés a los funcionarios del Instituto, en el marco del Plan Institucional de Capacitación y Gestión del Talento 2018 y de la Política de Gestión Estratégica del Talento Humano 2017-2019</t>
  </si>
  <si>
    <t>187-2018</t>
  </si>
  <si>
    <t>JUAN PABLO FRANCO TORRES</t>
  </si>
  <si>
    <t>Prestar servicios profesionales de apoyo en la digitación, diagramación, edición y armado del material de evaluación de los exámenes de Estado y, pruebas electrónicas que aplique el ICFES.</t>
  </si>
  <si>
    <t>188-2018</t>
  </si>
  <si>
    <t>MELQUISEDEC PINZON PINILLA</t>
  </si>
  <si>
    <t xml:space="preserve">Prestación de servicios técnicos para apoyar a la línea de comunicación interna que requiera EL ICFES con fines informativos y de divulgación institucional conforme al plan operativo 2018, así como apoyo en el diseño, aplicación y evaluación de las estrategias de posicionamiento de marca y de la imagen institucional </t>
  </si>
  <si>
    <t>189-2018</t>
  </si>
  <si>
    <t>JHON EDWARD ZACIPA CASAS</t>
  </si>
  <si>
    <t xml:space="preserve">Prestar los servicios personales para apoyar la revisión, validación y clasificación de novedades presentadas dentro del proceso de lectura y la consolidación de dicha información, para las pruebas que realiza EL ICFES </t>
  </si>
  <si>
    <t>190-2018</t>
  </si>
  <si>
    <t xml:space="preserve">MARIAM PINTO HEYDLER </t>
  </si>
  <si>
    <t xml:space="preserve">Prestar los servicios profesionales para apoyar el proceso de diseño, revisión, validación y, construcción de ítems e instrumentos de evaluación de las pruebas de matemáticas y razonamiento cuantitativo, para los Exámenes de Estado que desarrolle la Subdirección de Diseño de Instrumentos. </t>
  </si>
  <si>
    <t>191-2018</t>
  </si>
  <si>
    <t>JORGE LEONARDO DUARTE GUTIERREZ</t>
  </si>
  <si>
    <t>Prestación de servicios profesionales para apoyar el desarrollo y programación de mecanismos de análisis, cálculos y procesamiento de datos en programas estadísticos, investigación, producción de textos técnicos, académicos, publicaciones, ponencias y presentaciones, basados en los resultados que produce el instituto.</t>
  </si>
  <si>
    <t>192-2018</t>
  </si>
  <si>
    <t>CARLOS LEOPOLDO SILVA ROLON</t>
  </si>
  <si>
    <t>Prestar los servicios profesionales para el análisis funcional de requerimientos del proyecto de Prueba Electrónica, así como la realización de las actividades de construcción, soporte, mantenimiento y creación de nuevas funcionalidades para los módulos que componen el proyecto de Prueba Electrónica.</t>
  </si>
  <si>
    <t>193-2018</t>
  </si>
  <si>
    <t>DANIEL GUERRERO LOPEZ</t>
  </si>
  <si>
    <t>Prestación de servicios profesionales para apoyar el desarrollo y seguimiento del proyecto estratégico de interés institucional, pruebas adaptativas, en labores de análisis de datos de evaluación educativa, así como en actividades de revisión y consolidación de documentos técnicos enmarcados en el proyecto.</t>
  </si>
  <si>
    <t>194-2018</t>
  </si>
  <si>
    <t>CARLOS ROBERTO BLANCO LUNA</t>
  </si>
  <si>
    <t>Prestar los servicios profesionales para realizar la administración funcional, publicación de contenidos y soporte de los portales web del ICFES.</t>
  </si>
  <si>
    <t>195-2018</t>
  </si>
  <si>
    <t>ALFONSO CABANZO VARGAS</t>
  </si>
  <si>
    <t xml:space="preserve">Prestar los servicios profesionales para apoyar el proceso de diseño, revisión, validación y, construcción de ítems e instrumentos de evaluación de las pruebas de lenguaje, lectura crítica y comunicación escrita, para los Exámenes de Estado que desarrolle la Subdirección de Diseño de Instrumentos. </t>
  </si>
  <si>
    <t>196-2018</t>
  </si>
  <si>
    <t>JEFFERSON CASTELLANOS DAZA</t>
  </si>
  <si>
    <t>197-2018</t>
  </si>
  <si>
    <t>YERALDINE NOPE LEON</t>
  </si>
  <si>
    <t>Prestación de servicios profesionales para apoyar a la Subdirección de Aplicación de Instrumentos, en el mantenimiento, fortalecimiento y mejora de los procesos y procedimientos del sistema de gestión de calidad, asi como participar en los procesos de aplicación de los exámenes cuando sea designado para ello.</t>
  </si>
  <si>
    <t>198-2018</t>
  </si>
  <si>
    <t>LILIANA MAYERLY GAMBOA LARA</t>
  </si>
  <si>
    <t xml:space="preserve">Prestación de servicios profesionales para apoyar la construcción pedagógica, desarrollo e implementación de talleres de divulgación basados en la información de evaluación educativa, así como la gestión, coordinación pedagógica y ejecución de los proyectos del plan estratégico del área para el año 2018 en evaluación formativa, plataforma de ítems liberados, manuales y talleres virtuales de las Pruebas Saber. </t>
  </si>
  <si>
    <t>199-2018</t>
  </si>
  <si>
    <t>STEFANIA CORTES MEJIA</t>
  </si>
  <si>
    <t xml:space="preserve">Prestación de servicios profesionales para apoyar los procesos de calidad, convocatoria y seguimiento a las Secretarias de Educación e instituciones de educación superior para los talleres y pilotajes que realiza el área en todo el país y apoyo administrativo en la solicitud de comisiones y generación de insumas para dar respuesta a la correspondencia asignada a la Subdirección de Análisis y Divulgación </t>
  </si>
  <si>
    <t>200-2018</t>
  </si>
  <si>
    <t>DIANA ALEXANDRA OQUENDO VICTORIA</t>
  </si>
  <si>
    <t>Prestación de servicios profesionales para apoyar el desarrollo de análisis y redacción de documentos sobre información de evaluación educativa que adelante EL ICFES en el 2018 y material para la ejecución de las estrategias de divulgación. Así mismo, apoyar la elaboración de los talleres de uso de resultados de las Pruebas Saber.</t>
  </si>
  <si>
    <t>201-2018</t>
  </si>
  <si>
    <t>VIVIAN LUCIA ARANDA CAMACHO</t>
  </si>
  <si>
    <t>Prestar sus servicios profesionales para apoyar la coordinación de las actividades del Proyecto de Inteligencia de Negocio; apoyar la gestión de los proyectos de la Subdirección de Información propios de Inteligencia de Negocios y apoyar el mantenimiento de la solución de inteligencia de negocio de EL ICFES</t>
  </si>
  <si>
    <t>202-2018</t>
  </si>
  <si>
    <t>RICARDO RENE DUPLAT DURAN</t>
  </si>
  <si>
    <t xml:space="preserve">Prestación de servicios profesionales para realizar el análisis de copia de las pruebas Saber, apoyar el proceso de calibración y calificación de exámenes Saber, participar en las actividades relacionadas con la supervisión y mantenimiento del cambio metodológico a modelo logístico de 3 parámetros (3PL) y apoyar las investigaciones de interés de la Subdirección de Estadísticas para generar recomendaciones técnicas para el diseño de las pruebas Saber y la producción de ítems. </t>
  </si>
  <si>
    <t>203-2018</t>
  </si>
  <si>
    <t>DIEGO ANDRES TORRES ESQUIVEL</t>
  </si>
  <si>
    <t>Prestar los servicios profesionales para dar soporte, implementación y mantenimiento de los sistemas de información PRISMA, PLEXI, Aprovisionamiento Electrónico, ICFES Interactivo y aplicaciones móviles.</t>
  </si>
  <si>
    <t>204-2018</t>
  </si>
  <si>
    <t>JOAQUIN MANUEL GRANADOS RODRIGUEZ</t>
  </si>
  <si>
    <t xml:space="preserve">Prestar servicios profesionales para apoyar a la Oficina Asesora de Planeación en la ejecución y seguimiento del plan de mantenimiento del sistema de gestión de calidad y la actualización de los modelos referenciales del lcfes </t>
  </si>
  <si>
    <t>205-2018</t>
  </si>
  <si>
    <t>ERIKA PAOLA ROCABADO ORTEGA</t>
  </si>
  <si>
    <t xml:space="preserve">Prestar los servicios profesionales para apoyar la construcción, revisión y consolidación de los anexos técnicos requeridos para las contrataciones de los operadores de impresión, distribución y logística de aplicación para las pruebas de proyectos internacionales en la vigencia 2018 </t>
  </si>
  <si>
    <t>206-2018</t>
  </si>
  <si>
    <t>LAURA DANIELA GUERRERO ARIAS</t>
  </si>
  <si>
    <t>Prestar servicios profesionales para apoyar la ejecución de estrategias de comunicación en redes sociales y actividades digitales de divulgación a nivel externo que desarrolla el ICFES en el marco del Plan Operativo de Comunicaciones 2018</t>
  </si>
  <si>
    <t>207-2018</t>
  </si>
  <si>
    <t>MARIA EUGENIA VELASQUEZ DE PULIDO</t>
  </si>
  <si>
    <t>Prestar servicios personales de apoyo técnico al manejo, disposición, organización y mantenimiento adecuado del material histórico de evaluación, almacenado en el archivo del banco de ítems de la Subdirección de Producción de Instrumentos.</t>
  </si>
  <si>
    <t>208-2018</t>
  </si>
  <si>
    <t>LORENA CANO VERGARA</t>
  </si>
  <si>
    <t>Prestar servicios personales para apoyar la revisión y corrección de estilo de los instrumentos de evaluación, documentos, reportes, informes y estudios generados por el ICFES.</t>
  </si>
  <si>
    <t>209-2018</t>
  </si>
  <si>
    <t>LIZ KATHERINE CASTRO CASTRO</t>
  </si>
  <si>
    <t>Prestar servicios profesionales para apoyar la revision y corrección de estilo de los instrumentos de evaluación, documentos, reportes, informes y estudios generados por el ICFES.</t>
  </si>
  <si>
    <t>210-2018</t>
  </si>
  <si>
    <t>LEONARDO ALFONSO GALEANO BARBOSA</t>
  </si>
  <si>
    <t>211-2018</t>
  </si>
  <si>
    <t>ANDRES FERNANDO BELTRAN VASQUEZ</t>
  </si>
  <si>
    <t>Prestar servicios profesionales para apoyar la adecuada ejecución de los procesos de diseño, diagramación, edición y armado de los instrumentos de evaluación de las pruebas que aplica ellcfes.</t>
  </si>
  <si>
    <t>212-2018</t>
  </si>
  <si>
    <t>SERGIO ALFONSO DE LA ROSA PEREZ</t>
  </si>
  <si>
    <t>Prestar servicios profesionales de apoyo en la digitación, diagramación, edición y, armado del material de evaluación de los exámenes de Estado y pruebas electrónicas que aplique el ICFES.</t>
  </si>
  <si>
    <t>213-2018</t>
  </si>
  <si>
    <t>RAMON ALBERTO MORENO MAHECHA</t>
  </si>
  <si>
    <t>Prestar servicios profesionales de apoyo en la digitación, diagramación, edición y armado del material de evaluación de los exámenes de Estado y, pruebas electrónicas que aplique el ICFES</t>
  </si>
  <si>
    <t>214-2018</t>
  </si>
  <si>
    <t>LEYDI JHOANA OCAMPO ALVAREZ</t>
  </si>
  <si>
    <t>Prestar los servicios profesionales para apoyar los procesos de consolidación de bases de datos, verificación de pre armados, armados de pruebas. Así como la presentación de informes y análisis relacionados con las pruebas de los Exámenes de Estado a cargo de la Subdirección de Producción de Instrumentos</t>
  </si>
  <si>
    <t>215-2018</t>
  </si>
  <si>
    <t>JORGE LEONARDO RODRIGUEZ LOPEZ</t>
  </si>
  <si>
    <t xml:space="preserve">Prestación de servicios personales para brindar apoyo técnico en el procesamiento estadístico de calificación y recalificación de las pruebas Saber Pro, TyT, Saber 11, Validantes y Pre saber, apoyo en la generación de insumes para comités técnicos, apoyo en la atención a peticiones y reclamos de la Subdirección de Estadísticas y análisis, sistematización de análisis estadísticos y psicométricos de las pruebas </t>
  </si>
  <si>
    <t>216-2018</t>
  </si>
  <si>
    <t>GIL ROBERT ROMERO</t>
  </si>
  <si>
    <t>Prestación de servicios profesionales para el análisis de ítems, calibración y calificación de las pruebas INSOR, Saber PRO y TyT, así como de las pruebas Saber PRO y TyT en el exterior. Apoyar la generación de insumas para las actividades relacionadas con los análisis estadísticos y psicométricos de las personas en condición de discapacidad y apoyo en la generación de recomendaciones técnicas para el diseño y producción de las pruebas Saber</t>
  </si>
  <si>
    <t>217-2018</t>
  </si>
  <si>
    <t>CARMEN CECILIA HENAO ESPINOSA</t>
  </si>
  <si>
    <t>Prestar los servicios profesionales para apoyar la gestión de Gobierno en Linea e interoperabilidad en el ICFES alineados con los objetivos del Modelo Integrado de Planeación y Gestión para eiiCFES</t>
  </si>
  <si>
    <t>DIRECCION DE TECNOLOGIA E INFORMACION</t>
  </si>
  <si>
    <t>218-2018</t>
  </si>
  <si>
    <t>JUAN NICOLAS MORENO HERRERA</t>
  </si>
  <si>
    <t xml:space="preserve">Prestar sus servicios profesionales para apoyar el desarrollo, soporte y mantenimiento de los datamart actuales y las nuevas incorporaciones aprobadas para la operación de la bodega de datos; además de apoyar para mantener actualizada la bodega de datos con respecto a los cambios que se derivan de la implementación de los proyectos misionales y de apoyo a desarrollar en el periodo 2018. </t>
  </si>
  <si>
    <t>219-2018</t>
  </si>
  <si>
    <t>LUIS EDUARDO ESPITIA LOPEZ</t>
  </si>
  <si>
    <t>220-2018</t>
  </si>
  <si>
    <t>MARIA INES MALAVER MESA</t>
  </si>
  <si>
    <t>Prestar los. servicios de apoyo administrativo a la Subdirección de Información del ICFES, en la gestión y digitalización de documentos y correspondencia interna y externa mediante el sistema ORFEO, así como apoyar la solicitud de viáticos, y demás actividades relacionadas con la operación de gestión de la Subdirección de información</t>
  </si>
  <si>
    <t>221-2018</t>
  </si>
  <si>
    <t>JAIR EDUARDO ORDUZ PEREZ</t>
  </si>
  <si>
    <t>Prestar sus servicios profesionales para apoyar el desarrollo y mantenimiento del modelo de datos para la operación de la bodega de datos y la solución de inteligencia de negocio (BI) de/ICFES; además de apoyar la actualización de la bodega de datos con respecto a los cambios que se derivan de la implementación de los proyectos misionales y de apoyo a desarrollar en el periodo 2018.</t>
  </si>
  <si>
    <t>222-2018</t>
  </si>
  <si>
    <t>GLORIA ANDREA DURAN LIZCANO</t>
  </si>
  <si>
    <t>Prestar servicios profesionales para apoyar a la Oficina de Control Interno en la planeación anual del área, ejecutar auditorías y seguimientos conforme al Plan Anual de Auditoría, presentando recomendaciones para la  adecuada sostenibilidad y evaluación del Sistema de Control Interno Institucional y del Modelo Integrado de Planeación y Gestión.</t>
  </si>
  <si>
    <t>OFICINA DE CONTROL INTERNO</t>
  </si>
  <si>
    <t>223-2018</t>
  </si>
  <si>
    <t>MARIA DEL PILAR GONZALEZ HENAO</t>
  </si>
  <si>
    <t>Prestar servicios profesionales para el desarrollo de las actividades propias de los roles de la Oficina de Control Interno, en especial con los de Evaluación y Seguimiento y Evaluación de Gestión del Riesgo conforme a lo establecido en el Plan Anual de Auditoría; así como, ser el canal de comunicación con el grupo gestor de calidad atendiendo los requerimientos de los sistemas de gestión y modelos referenciales implementados en la entidad.</t>
  </si>
  <si>
    <t>224-2018</t>
  </si>
  <si>
    <t>LEONARDO SOTELO CORREDOR</t>
  </si>
  <si>
    <t>225-2018</t>
  </si>
  <si>
    <t>VICTOR ALFONSO REY ARISMENDI</t>
  </si>
  <si>
    <t xml:space="preserve">Prestación de servicios profesionales para apoyar la redacción de documentos de análisis sobre las pruebas Saber y pruebas internacionales, diseño y seguimiento a la implementación de los prototipos de reportes de resultados; apoyar el desarrollo, diseño e implementación de talleres presenciales en las regiones del país y de infografías sobre los resultados. Así mismo, apoyar la participación de la subdirección en los comités técnicos de área y en el desarrollo del repositorio de calidad </t>
  </si>
  <si>
    <t>226-2018</t>
  </si>
  <si>
    <t>HECTOR FERNANDO MANTILLA BERNAL</t>
  </si>
  <si>
    <t xml:space="preserve">Prestar sus servicios profesionales para apoyar en la definición del Modelo de Datos Maestros para el dominio de personas alineado con lo definido por el Ministerio de Educación Nacional. Así como prestar apoyo en las actividades derivadas del Proyecto de Gobierno de Información y del Proyecto de Generación del MDM (Master Data Management), y apoyar la gestión de la calidad de los datos y la estrategia del ciclo de vida de la información </t>
  </si>
  <si>
    <t>227-2018</t>
  </si>
  <si>
    <t>LEONARDO ARTURO VILLANUEVA JOYA</t>
  </si>
  <si>
    <t xml:space="preserve">Prestación de servicios técnicos para apoyar la preproducción, producción y posproducción de diferentes productos audiovisuales y apoyar el registro fotográfico y de video en las diferentes actividades de divulgación que a nivel interno y externo desarrolla EL ICFES en el marco del plan operativo de comunicaciones 2018. </t>
  </si>
  <si>
    <t>228-2018</t>
  </si>
  <si>
    <t>SEBASTIAN HENAO RAMIREZ</t>
  </si>
  <si>
    <t xml:space="preserve">Prestación de servicios profesionales para apoyar el seguimiento, desarrollo e implementación de los proyectos de la Subdirección de Análisis y Divulgación basados en estrategias de Evaluación Formativa, plataforma de ítems, cursos virtuales de interpretación de resultados, talleres y apoyo a la ejecución de las estrategias de divulgación proyectadas para 2018. </t>
  </si>
  <si>
    <t>229-2018</t>
  </si>
  <si>
    <t>DIANA PATRICIA CRUZ PADILLA</t>
  </si>
  <si>
    <t>Prestar sus servicios profesionales para apoyar la construcción de procedimientos de calidad de datos de las bases de datos misionales y de apoyo, apoyo en la definición de reglas, procedimientos y políticas de calidad; así como prestar apoyo en las actividades de perfilamiento, descubrimiento, consolidación y limpieza de los datos del instituto.</t>
  </si>
  <si>
    <t>230-2018</t>
  </si>
  <si>
    <t>NELSON ANDRES RODRIGUEZ RIVERA</t>
  </si>
  <si>
    <t>Prestación de servicios profesionales para apoyar las actividades de calibración y calificación de exámenes Saber Pro y TyT y apoyo en actividades de investigación de interés institucional, en el marco del proyecto estratégico de la Subdirección de Estadísticas.</t>
  </si>
  <si>
    <t>232-2018</t>
  </si>
  <si>
    <t xml:space="preserve">Prestación de servicios profesionales para apoyar la sistematización, optimización y el mantenimiento de las máquinas de calificación, el módulo de análisis de ítems y los procesamientos estadísticos de las pruebas Saber; gestionar la producción de los reportes de resultados, actividades de investigación de interés institucional (incluyendo pruebas adaptativas) y apoyar en el procesamiento de agregados. </t>
  </si>
  <si>
    <t>233-2018</t>
  </si>
  <si>
    <t>JOHN ALEXANDER CALDERON RODRIGUEZ</t>
  </si>
  <si>
    <t>Prestación de servicios profesionales para apoyar la realización de investigaciones relacionadas a los proyectos estratégicos liderados por la Subdirección de Estadísticas, valoración de métodos eficientes de calificación y la generación de documentación de Jos procesamientos estadísticos, elaboración de informes técnicos de las pruebas Saber y la estandarización de pruebas Saber 11, validación de resultados, así como el apoyo en procesamientos de equiparación e impacto de DIF, Vertical Scaling, y otras actividades que permiten los avances en los métodos de estandarización</t>
  </si>
  <si>
    <t>234-2018</t>
  </si>
  <si>
    <t>JULIO CESAR RODRIGUEZ HINCAPIE</t>
  </si>
  <si>
    <t>Prestar servicios profesionales para apoyar el proceso de codificación de los Exámenes de Estado y las pruebas internacionales, a cargo de la Subdirección de Producción de Instrumentos</t>
  </si>
  <si>
    <t>235-2018</t>
  </si>
  <si>
    <t>SEBASTIAN ALBERTO BAQUIRO GUERRERO</t>
  </si>
  <si>
    <t xml:space="preserve">Prestar servicios profesionales para apoyar el proceso de codificación de los Exámenes de Estado y las pruebas internacionales a cargo de la Subdirección de Producción de Instrumentos </t>
  </si>
  <si>
    <t>236-2018</t>
  </si>
  <si>
    <t>SHIRLEY JASNEY MEZA GARCIA</t>
  </si>
  <si>
    <t>Prestar sus servicios profesionales para apoyar el análisis y desarrollo de las bases de datos misionales de calidad de la información, así como prestar apoyo en las actividades que se le asignen de los demás procesos y/o proyectos del área de la Subdirección de Información.</t>
  </si>
  <si>
    <t>237-2018</t>
  </si>
  <si>
    <t>SANDRA MILENA ROJAS RONCANCIO</t>
  </si>
  <si>
    <t>238-2018</t>
  </si>
  <si>
    <t>LADY VIVIANA BELTRAN BELTRAN</t>
  </si>
  <si>
    <t xml:space="preserve">Prestación de servicios profesionales para apoyar la optimización, verificación, validación y sistematización de los procesos de calificación y su asignación de puntajes para las pruebas de Estado y Saber 3°,5°,9° 2017, así como apoyar el diseño y desarrollo de los componentes del sistema PRISMA, relacionadas con la Subdirección de Estadísticas y la definición de procesos de pruebas adaptativas y actividades de investigación que requiera la Subdirección de Estadísticas </t>
  </si>
  <si>
    <t>239-2018</t>
  </si>
  <si>
    <t>DARIO ALBERTO PATIÑO BELLO</t>
  </si>
  <si>
    <t>Prestar servicios profesionales para apoyar las actividades de gestión contractual, planeación y sistema de gestión de calidad de la Subdirección de Producción de Instrumentos</t>
  </si>
  <si>
    <t>240-2018</t>
  </si>
  <si>
    <t>HELMAN DARIO SALAZAR ALDANA</t>
  </si>
  <si>
    <t>Prestar sus servicios profesionales para apoyar la administración de los diferentes ambientes de bases de datos misionales y de apoyo con que cuenta eiiCFES; además de apoyar la actualización de las estructuras de datos con respecto a los cambios que se derivan de la implementación de los proyectos a desarrollar en el periodo 2018.</t>
  </si>
  <si>
    <t>241-2018</t>
  </si>
  <si>
    <t>MONICA PATRICIA OSPINA LONDOÑO</t>
  </si>
  <si>
    <t>El CONTRATISTA se compromete a prestar sus servicios profesionales para apoyar al Comité Asesor del Programa de Investigación sobre Calidad de la Educación del ICFES, en el desarrollo de actividades relacionas con el desarrollo de convocatorias dirigidas a grupos de investigación y estudiantes de posgrado (maestría y doctorado), además de prestar su apoyo a la agenda de investigación de la oficina.</t>
  </si>
  <si>
    <t>242-2018</t>
  </si>
  <si>
    <t>ROGER ANDRES ORTIZ TAMAYO</t>
  </si>
  <si>
    <t xml:space="preserve">Prestar los servicios profesionales para apoyar la definición del Sistema de Seguridad de la Información del ICFES, así como ejecutar las actividades de implementación y gestión del sistema en mención </t>
  </si>
  <si>
    <t>243-2018</t>
  </si>
  <si>
    <t>DANNY ALEJANDRO GARZON ARISTIZABAL</t>
  </si>
  <si>
    <t>Prestar los servicios profesionales para apoyar mantenimiento y soporte técnico de las herramientas de seguridad que conforman el sistema, entre las que se encuentran la herramienta de prevención de fuga de información (DLP) e IMPERVA - firewall de base de datos, así como ejecutar las actividades de implementación, gestión y manejo de las mismas.</t>
  </si>
  <si>
    <t>244-2018</t>
  </si>
  <si>
    <t>JOHN CARLOS ANGARITA QUIROGA</t>
  </si>
  <si>
    <t>Prestar sus servicios profesionales como analista de seguridad en la verificación de los controles y políticas del Sistema de Gestión de Seguridad de la Información- SGSI y apoyo en la implementación del Modelo de Continuidad del Negocio para el ICFES.</t>
  </si>
  <si>
    <t>245-2018</t>
  </si>
  <si>
    <t>HUMAN FACTOR CONSULTING HFC SAS</t>
  </si>
  <si>
    <t>El CONTRATISTA se compromete con el ICFES a prestar sus servicios para desarrollar un programa de coaching organizacional, con el fin de facilitar el desarrollo del talento humano, mejorar el clima laboral y fortalecer la cultura de la entidad, en el marco de la Política de Gestión del Talento Humano 2017-2019.</t>
  </si>
  <si>
    <t>246-2018</t>
  </si>
  <si>
    <t>ANDRES FELIPE NIETO PORRAS</t>
  </si>
  <si>
    <t>Prestación de servicios profesionales para apoyar el soporte, mantenimiento y desarrollo de la plataforma electrónica de presentación de exámenes</t>
  </si>
  <si>
    <t>247-2018</t>
  </si>
  <si>
    <t xml:space="preserve">MAYRA ALEJANDRA SARRIA MURCIA </t>
  </si>
  <si>
    <t>Prestación de servicios profesionales para apoyar la producción de documentos de análisis sobre evaluación educativa con base en los resultados de las pruebas que aplica EL ICFES, revisión de literatura, investigación, edición de informes; y programación, procesamiento y análisis de bases de datos.</t>
  </si>
  <si>
    <t>248-2018</t>
  </si>
  <si>
    <t>SANDRA NATHALIA MAYA SCARPETA</t>
  </si>
  <si>
    <t>Prestación de servicios profesionales para apoyar los proyectos de análisis de la Subdirección, apoyando la realización de investigación, revisión de bibliografía, edición de informes, redacción de textos, preguntas sobre competencias socioemocionales y cálculos basados en los resultados de las pruebas que aplica el Instituto.</t>
  </si>
  <si>
    <t>249-2018</t>
  </si>
  <si>
    <t>AVANCE JURIDICO CASA EDITORIAL LTDA</t>
  </si>
  <si>
    <t>Prestación de servicios profesionales para la actualización del normograma, compilación de códigos, leyes, decretos, acuerdos, resoluciones, circulares sobre la misión institucional del ICFES, en la página web de la Entidad.</t>
  </si>
  <si>
    <t>250-2018</t>
  </si>
  <si>
    <t>BRIAN ANDRES SILVA ESPINOSA</t>
  </si>
  <si>
    <t>Prestar los servicios profesionales para apoyar el desarrollo y soporte de los módulos y aplicativos que conforman los sistemas de  información PRISMA, PLEXI, Aprovisionamiento Electrónico y Mesa de Ayuda.</t>
  </si>
  <si>
    <t>251-2018</t>
  </si>
  <si>
    <t>LITIGANDO PUNTO COM</t>
  </si>
  <si>
    <t xml:space="preserve">Prestar los servicios de vigilancia judicial, radicación de documentos y seguimiento de manera eficiente y oportuna a nivel nacional en que el ICFES sea parte accionante o accionada o tenga intereses procesales, garantizando una información oportuna y confiable de todas las actuaciones dentro de los procesos judiciales </t>
  </si>
  <si>
    <t>252-2018</t>
  </si>
  <si>
    <t>JESSICA NATALIA PASTRANA BONILLA</t>
  </si>
  <si>
    <t>Prestación de servicios profesionales como desarrollador de software en la implementación de la plataforma electrónica de presentación de exámenes, y los módulos de apoyo a la gestión de prueba electrónica: módulo operativo de tareas (MOT), aprovisionamiento electrónico e inventario tecnológico</t>
  </si>
  <si>
    <t>253-2018</t>
  </si>
  <si>
    <t>MARLENY TORRES DE MONCADA</t>
  </si>
  <si>
    <t>Prestar los servicios de apoyo a la Dirección de Tecnología e Información de EL ICFES, en las actividades de seguimiento, gestión y control de las solicitudes y correspondencia interna y externa recibida y emitida por esta área y además apoyar las actividades relacionadas con la operación de gestión de la Dirección de Tecnología e Información.</t>
  </si>
  <si>
    <t>254-2018</t>
  </si>
  <si>
    <t>TANIA MILENA GUTIERREZ CUBEROS</t>
  </si>
  <si>
    <t>Prestar sus servicios profesionales para apoyar la construcción de procedimientos de calidad de datos de las bases de datos misionales, así como prestar apoyo en las actividades de perfilamiento, descubrimiento, consolidación y limpieza de los datos del instituto.</t>
  </si>
  <si>
    <t>255-2018</t>
  </si>
  <si>
    <t>LINA MARIA SALDARRIAGA MESA</t>
  </si>
  <si>
    <t>El CONTRATISTA se compromete a prestar sus servicios profesionales para apoyar al Comité Asesor del Programa de Investigación sobre Calidad de la Educación del ICFES, en el desarrollo de actividades relacionadas con el desarrollo de convocatorias dirigidas a grupos de investigación y estudiantes de posgrado (maestría y doctorado), además de prestar su apoyo a la agenda de investigación de la oficina.</t>
  </si>
  <si>
    <t>256-2018</t>
  </si>
  <si>
    <t>ANGELA VIVIANA SILVA REYES</t>
  </si>
  <si>
    <t>Prestar los servicios profesionales como analista de pruebas de los aplicativos de software de Operación de TI y del Proyecto Aplicación Móvil</t>
  </si>
  <si>
    <t>257-2018</t>
  </si>
  <si>
    <t>EXTINTORES DE COLOMBIA LTDA</t>
  </si>
  <si>
    <t>Contratar el servicio de mantenimiento y recarga de los extintores de propiedad de EL ICFES.</t>
  </si>
  <si>
    <t>258-2018</t>
  </si>
  <si>
    <t>SANDRA LUCIA RODRIGUEZ TORRES</t>
  </si>
  <si>
    <t>Prestación de servicios profesionales como apoyo técnico al desarrollo de software en las etapas de análisis, diseño, desarrollo, pruebas y puesta en producción, del Proyecto PRISMA.</t>
  </si>
  <si>
    <t>259-2018</t>
  </si>
  <si>
    <t>GLORIA CAROLINA BENAVIDES CABRERA</t>
  </si>
  <si>
    <t>Prestación de servicios profesionales como desarrollador de software en las etapas de diseño y desarrollo, del Proyecto PRISMA</t>
  </si>
  <si>
    <t>260-2018</t>
  </si>
  <si>
    <t>SMART 360 BIZ</t>
  </si>
  <si>
    <t>Prestar los servicios de SaaS (software como servicio) bajo la modalidad de alquiler del software de Arquitectura Empresarial SmartEA, para diez (10) usuarios y soporte técnico de la misma.</t>
  </si>
  <si>
    <t>261-2018</t>
  </si>
  <si>
    <t>BUSINESSMIND COLOMBIA SA</t>
  </si>
  <si>
    <t xml:space="preserve">Renovar la licencia y el soporte de la herramienta TOAD FOR ORACLE por un (01) año, así como el mantenimiento de las misma hasta el 31 de diciembre de 2018, de conformidad con lo establecido el anexo técnico. </t>
  </si>
  <si>
    <t>262-2018</t>
  </si>
  <si>
    <t>MARIA ASSENETH CAMPOS PANTOJA</t>
  </si>
  <si>
    <t>Prestar los servicios profesionales para el análisis funcional de requerimientos de los módulos instrumentos y aprovisionamiento en la implementación del proyecto PRISMA (Procesos Integrados de Gestión Misional del ICFES).</t>
  </si>
  <si>
    <t>263-2018</t>
  </si>
  <si>
    <t>FABIOLA SAAVEDRA CABALLERO</t>
  </si>
  <si>
    <t>El CONTRATISTA se compromete a prestar sus servicios profesionales para apoyar al Comité Asesor del Programa de Investigación sobre Calidad de la Educación del. ICFES, en el desarrollo de actividades relacionas con el desarrolio de convocatorias dirigidas a grupos de investigación y estudiantes de posgrado (maestría y doctorado), además de prestar su apoyo a la agenda de investigación de la oficina.</t>
  </si>
  <si>
    <t>264-2018</t>
  </si>
  <si>
    <t>ANGELA ROCIO HEREDIA RAMIREZ</t>
  </si>
  <si>
    <t>Prestar los servicios profesionales para el análisis funcional de requerimientos de los módulos armado y análisis de ítems en la  implementación del proyecto PRISMA (Procesos Integrados de Gestión Misional del ICFES).</t>
  </si>
  <si>
    <t>265-2018</t>
  </si>
  <si>
    <t>DARWIN FAURICIO CORTES CORTES</t>
  </si>
  <si>
    <t>266-2018</t>
  </si>
  <si>
    <t>FREDY GABRIEL BONILLA BECERRA</t>
  </si>
  <si>
    <t>Prestar los servicios profesionales  como analista de pruebas no funcionales de los Proyectos Aplicación Móvil, Prueba Electrónica y Evaluación Formativa, y apoyar las pruebas de concepto de nuevos proyectos</t>
  </si>
  <si>
    <t>267-2018</t>
  </si>
  <si>
    <t>ITPERFORMA SAS</t>
  </si>
  <si>
    <t>Adquirir el licenciamiento a perpetuidad de la herramienta Tableau en la versión server (5 licencias de usuario nombrado), así como el soporte y mantenimiento de las mismas, hasta el día 31 de diciembre de 2018 previo cumplimiento de los requisitos de ejecución.</t>
  </si>
  <si>
    <t>268-2018</t>
  </si>
  <si>
    <t>ERIKA LILIANA VILLAMIZAR TORRES</t>
  </si>
  <si>
    <t>Prestar sus servicios profesionales para apoyar a la Subdirección de Información en la coordinación de las actividades de implementación y gestión del manual, las políticas, procedimientos e instrucciones del Sistema de Seguridad de la Información al interior del ICFES.</t>
  </si>
  <si>
    <t>269-2018</t>
  </si>
  <si>
    <t>SANDRA PATRICIA FORIGUA PULIDO</t>
  </si>
  <si>
    <t>Prestar los servicios profesionales como apoyo a la coordinación del proyecto "Aplicativo Móvil" en todo lo relacionado con la creación de nuevas funcionalidades, pruebas y aseguramiento de la calidad de la misma.</t>
  </si>
  <si>
    <t>270-2018</t>
  </si>
  <si>
    <t>PAULA ALEJANDRA ESPINOSA CASTAÑEDA</t>
  </si>
  <si>
    <t xml:space="preserve">Prestar sus servicios profesionales para apoyar el análisis y construcción de componentes para las bases de datos misionales, así como prestar apoyo en las actividades de soporte y mantenimiento de bases de datos, construcción y actualización de scripts de automatización </t>
  </si>
  <si>
    <t>271-2018</t>
  </si>
  <si>
    <t>GINA LIZETH SANTA MONTAÑA</t>
  </si>
  <si>
    <t>Prestación de servicios profesionales como analista de pruebas de los aplicativos de software del proyecto de  Aplicaciones Móviles</t>
  </si>
  <si>
    <t>272-2018</t>
  </si>
  <si>
    <t>JOHNNIE DIAZ PINILLA</t>
  </si>
  <si>
    <t>Prestar servicios profesionales para apoyar el proceso de codificación de los Exámenes de Estado y las pruebas internacionales a cargo de la Subdirección de Producción de Instrumentos</t>
  </si>
  <si>
    <t>273-2018</t>
  </si>
  <si>
    <t>Prestación de servicios profesionales para apoyar a la oficina Asesora de Planeación en la construcción, ejecución, control y seguimiento a los proyectos que surjan en el proceso de venta de servicios en el marco de los nuevos negocios.</t>
  </si>
  <si>
    <t>274-2018</t>
  </si>
  <si>
    <t>LEIDY NATALIA BENAVIDES ARTEAGA</t>
  </si>
  <si>
    <t>275-2018</t>
  </si>
  <si>
    <t>ELECTRO MORALES</t>
  </si>
  <si>
    <t>Prestación del servicio de mantenimiento preventivo y correctivo de los tanques de reserva de agua potable, y de las molobombas incluidos sus repuestos y tableros eléctricos, que se encuentran ubicados en el Edificio de la Sede Central del ICFES Calle 17 # 3 40 y en el Edificio Ángel Calle 19 No 6 68. Además, suministro e instalación de repuestos previa aprobación del supervisor del contrato cuando así se requiera, conforme a la propuesta presentada  por el contratista.</t>
  </si>
  <si>
    <t>276-2018</t>
  </si>
  <si>
    <t>RODRIGO GALLO VEGA</t>
  </si>
  <si>
    <t>Prestar los servicios profesionales para apoyar en la coordinación y seguimiento del proyecto PRISMA en todo lo relacionado con la construcción, soporte, mantenimiento y creación de nuevas  funcionalidades a los aplicativos que  componen o soportarán dicha herramienta.</t>
  </si>
  <si>
    <t>277-2018</t>
  </si>
  <si>
    <t>GUSTAVO ANDRES APONTE GUTIERREZ</t>
  </si>
  <si>
    <t>Prestación de servicios profesionales para apoyar los procesos de consolidación de bases de datos, cargue de información al sistema misional, aplicación de casos de usos, soporte técnico, enmarcados en el desarrollo del proyecto estratégico de la subdirección sobre evaluación formativa, cursos virtuales de interpretación de resultados y plataforma de ítems liberados.</t>
  </si>
  <si>
    <t>278-2018</t>
  </si>
  <si>
    <t>FREDDY ALEXANDER OROZCO FORERO</t>
  </si>
  <si>
    <t>Prestar los servicios profesionales para apoyar el desarrollo y soporte de los módulos y aplicativos que conforman los sistemas de información PRISMA, PLEXI, Aprovisionamiento Electrónico y Mesa de Ayuda.</t>
  </si>
  <si>
    <t>279-2018</t>
  </si>
  <si>
    <t>NICOLAS SANCHEZ BARRERA</t>
  </si>
  <si>
    <t>Prestar los servicios profesionales para continuar con el análisis, definición e implementación de la Arquitectura Empresarial del ICFES basado en el Marco de Referencia de Arquitectura TI Colombia, así como apoyar en la alimentación y actualización de la herramienta SmartEA para la gestión de la Arquitectura Empresarial de la entidad.</t>
  </si>
  <si>
    <t>280-2018</t>
  </si>
  <si>
    <t xml:space="preserve">EDGAR MAURICIO SEVILLA MUÑOZ </t>
  </si>
  <si>
    <t>Prestar los servicios técnicos para apoyar la administración a nivel de hardware y software de la plataforma tecnológica de los sistemas misionales del ICFES: PRISMA y Sistemas de Operación TI, en los ambientes desarrollo y pruebas.</t>
  </si>
  <si>
    <t>281-2018</t>
  </si>
  <si>
    <t>F&amp;C CONSULTORES SAS</t>
  </si>
  <si>
    <t>El contratista se compromete. con el ICFES a desarrollar tres (3) programas de formación para los funcionarios; tales como: Gestión y Calidad en el sector Público, Contratación Estatal y Finanzas Públicas con énfasis en la naturaleza jurídica del Instituto establecida en la Ley 1324 del 13 de julio de 2009. Lo anterior, en el marco del Plan Institucional de Capacitación y Gestión del Talento 2018 y de la Política de Gestión Estratégica del Talento Humano 2017-2019.</t>
  </si>
  <si>
    <t>282-2018</t>
  </si>
  <si>
    <t>LEYDI DIANA ANZOLA NIÑO</t>
  </si>
  <si>
    <t>Prestar sus servicios profesionales para apoyar la implementación, puesta en marcha y sostenimiento del software de gestión de Talento Humano (Kactus y Oracle), el sistema de gestión documental (Orfeo) y proyecto de teletrabajo en EL ICFES, de acuerdo con los lineamientos del supervisor del presente contrato.</t>
  </si>
  <si>
    <t>283-2018</t>
  </si>
  <si>
    <t>JORGE ENRIQUE GAMBA VILLA</t>
  </si>
  <si>
    <t>Prestar los servicios profesionales para desarrollo de software dentro de las que se incluyen actividades de  diseño, implementación y puesta en producción de componentes de software de los sistemas PRISMA, PLEXI, Aprovisionamiento Electrónico y Mesa de Ayuda.</t>
  </si>
  <si>
    <t>284-2018</t>
  </si>
  <si>
    <t>ATARRAYA I+D SAS</t>
  </si>
  <si>
    <t>Prestar los servicios de Monitoreo de medios de comunicación escritos, digitales, televisivos, radiales y redes sociales para el ICFES durante el año 2018</t>
  </si>
  <si>
    <t>285-2018</t>
  </si>
  <si>
    <t>MI AGUILA TRANSPORTES SAS</t>
  </si>
  <si>
    <t>Servicio de transporte terrestre con el fin de trasladar dentro del territorio nacional a los Directivos del ICFES durante las pruebas, actividades institucionales y proyectos que se desarrollen dentro del plan estratégico 2018.</t>
  </si>
  <si>
    <t>286-2018</t>
  </si>
  <si>
    <t>CAMILO ANDRES PENAGOS MALAVER</t>
  </si>
  <si>
    <t>Prestar los servicios profesionales para apoyar el levantamiento e implementación de la Arquitectura Empresarial deiiCFES basado en el Marco de Referencia de Arquitectura TI Colombia.</t>
  </si>
  <si>
    <t>287-2018</t>
  </si>
  <si>
    <t>CRISOL PRODUCCIONES ZUKIERBRAUM Y CIA S EN C</t>
  </si>
  <si>
    <t>Prestación de servicios para el diseño, desarrollo, puesta en producción, pilotaje e implementación de cursos virtuales en la plataforma Moodle, y de las herramientas que lo conforman como videos, actividades interactivas y evaluaciones, dirigidos a la comunidad educativa, sobre las Pruebas Saber y Evaluación Formativa.</t>
  </si>
  <si>
    <t>288-2018</t>
  </si>
  <si>
    <t>INSTITUTO NACIONAL PARA SORDOS</t>
  </si>
  <si>
    <t>Aunar esfuerzos técnicos, humanos y logísticos para avanzar en la estandarización de la prueba SABER 11 o dirigida a la población con discapacidad auditiva, su proceso de aplicación en 2018 y generación de resultados de la misma; y realizar un diagnóstico en las demás pruebas que aplica el ICFES.</t>
  </si>
  <si>
    <t>289-2018</t>
  </si>
  <si>
    <t>ADRIANA MARINA FERRER VALENCIA</t>
  </si>
  <si>
    <t>Prestar los servicios profesionales como analista de pruebas de los aplicativos de software del Proyecto Prueba Electrónica.</t>
  </si>
  <si>
    <t>290-2018</t>
  </si>
  <si>
    <t>JULIAN MAURICIO BOTIA DUEÑAS</t>
  </si>
  <si>
    <t>291-2018</t>
  </si>
  <si>
    <t>SINDY YULIANA ACEVEDO TARAZONA</t>
  </si>
  <si>
    <t>Prestar sus servicios profesionales para apoyar el análisis y construcción de componentes para las bases de datos del proyecto Prueba Electrónica, así como prestar apoyo en las actividades de soporte y mantenimiento de bases de datos, construcción y actualización de scripts de automatización.</t>
  </si>
  <si>
    <t>292-2018</t>
  </si>
  <si>
    <t>LUZ ADRIANA HERNANDEZ CASTAÑEDA</t>
  </si>
  <si>
    <t>Prestar los servicios profesionales para el análisis funcional de requerimientos de los módulos Inscripción, Gestión e informe delegado en la implementación del proyecto PRISMA (Procesos Integrados de Gestión Misional del ICFES).</t>
  </si>
  <si>
    <t>293-2018</t>
  </si>
  <si>
    <t>EDWAR FERNANDO CARVAJAL CUELLAR</t>
  </si>
  <si>
    <t>Prestar sus servicios técnicos para apoyar el análisis y construcción de componentes para las bases de datos misionales, así como prestar apoyo en las actividades de construcción y actualización de cripts de automatización.</t>
  </si>
  <si>
    <t>294-2018</t>
  </si>
  <si>
    <t>HOTELERIA INTERNACIONAL SA</t>
  </si>
  <si>
    <t>EL CONTRATISTA se obliga a prestar por sus propios medios los servicios de catering para el suministro de desayunos y/o almuerzos que se requieran en las juntas directivas, comités de investigaciones y demás reuniones que sean realizadas por el ICFES en el 2018.</t>
  </si>
  <si>
    <t>295-2018</t>
  </si>
  <si>
    <t>JULIAN ALBERTO BONILLA MADRID</t>
  </si>
  <si>
    <t>Prestación de servicios profesionales como desarrollador de software en la implementación de la plataforma electrónica de presentación de exámenes, y los módulos de apoyo a la gestión de prueba electrónica: módulo operativo de tareas (MOT), aprovisionamiento electrónico e inventario tecnológico.</t>
  </si>
  <si>
    <t>296-2018</t>
  </si>
  <si>
    <t>CARLOS ANDRES REYES CORTES</t>
  </si>
  <si>
    <t>Prestar los servicios profesionales para mantener la implementación y estandarización gráfica de la capa web de los aplicativos de software PLEXI (Plataforma de presentación de Exámenes del ICFES), MOT (Módulo Operativo de Tareas), Aprovisionamiento electrónico, PRISMA (Sistema Procesos Integrados de Gestión Misional) y Aplicación móvil, de conformidad con lo requerido por el Instituto.</t>
  </si>
  <si>
    <t>297-2018</t>
  </si>
  <si>
    <t>LEYDI VIVIANA CRISTANCHO CRUZ</t>
  </si>
  <si>
    <t>Prestar los servicios profesionales para continuar con el levantamiento, análisis, definición e implementación de la Arquitectura Empresarial del ICFES basado en el Marco de Referencia de Arquitectura TI Colombia.</t>
  </si>
  <si>
    <t>298-2018</t>
  </si>
  <si>
    <t>YULLY ADRIANA GAMBOA CONTRERAS</t>
  </si>
  <si>
    <t xml:space="preserve">Prestación de servicios profesionales como desarrollador de software en la implementación de la plataforma electrónica de presentación de exámenes, y los módulos de apoyo a la gestión de prueba electrónica: módulo operativo de tareas (MOT}, aprovisionamiento electrónico e inventario tecnológico. </t>
  </si>
  <si>
    <t>299-2018</t>
  </si>
  <si>
    <t>CESAR ARNULFO PULIDO MORA</t>
  </si>
  <si>
    <t>300-2018</t>
  </si>
  <si>
    <t>JENNY ANGELICA MESA TRUJILLO</t>
  </si>
  <si>
    <t>Prestar los servicios profesionales para apoyar el proceso de Aseguramiento de Calidad de los procesos de desarrollo de software generados por los proyectos de la Dirección de Tecnología del ICFES</t>
  </si>
  <si>
    <t>301-2018</t>
  </si>
  <si>
    <t>JOHANN ANDRES TRIANA OLAYA</t>
  </si>
  <si>
    <t>Prestar los servicios profesionales para apoyar la construcción de servicios web que se requieran para lograr la interoperabilidad con otras entidades según la estrategia de Gobierno en Línea en las fases de análisis, diseño, desarrollo, puesta en producción, soporte y mantenimiento.</t>
  </si>
  <si>
    <t>302-2018</t>
  </si>
  <si>
    <t>Prestación de servicios profesionales como apoyo en la gestión de las actividades de construcción, soporte, mantenimiento y creación de nuevas funcionalidades de los diferentes módulos que componen los aplicativos que soportan el proyecto de Prueba Electrónica del ICFES (Plataforma de presentación de exámenes PLEXI, Módulo Operativo de Tareas- MOT y Aprovisionamiento electrónico).</t>
  </si>
  <si>
    <t>303-2018</t>
  </si>
  <si>
    <t>YARILENE VEGA PEREZ</t>
  </si>
  <si>
    <t>Prestar los servicios profesionales para el análisis funcional de requerimientos de los proyectos de "Evaluación Formativa", "Aplicaciones Móviles", "TALIS", "SED" y "Nuevos Negocios", ejecutando las actividades de levantamiento de información y especificaciones funcionales, así como la especificación de los casos de uso en términos de bosquejos, prototipos y escenarios como mecanismo de  representación de los proyectos antes señalados.</t>
  </si>
  <si>
    <t>304-2018</t>
  </si>
  <si>
    <t>MARCO TULIO GUZMAN MARTINEZ</t>
  </si>
  <si>
    <t>Prestación de servicios profesionales para apoyar el desarrollo de software en el proyecto PRISMA, apoyando técnicamente a los funcionarios que realizan el desarrollo de software para las actividades de diseño,  implementación y puesta en producción de componentes de software, realizar seguimiento a las actividades de desarrollo y despliegue de versiones, así como definir el plan de los ciclos de programación del sistema misional PRISMA.</t>
  </si>
  <si>
    <t>305-2018</t>
  </si>
  <si>
    <t>JUAN CARLOS BEJARANO RODRIGUEZ</t>
  </si>
  <si>
    <t>Prestación de servicios profesionales especializados para asesorar a la Subdirección Financiera y Contable del ICFES en la correcta aplicación de las normas y procedimientos tributarios vigentes a partir de la reforma tributaria estructural adoptada por la Ley 1819 de 2016</t>
  </si>
  <si>
    <t>306-2018</t>
  </si>
  <si>
    <t>JORGE ENRIQUE TORRES ESQUIVEL</t>
  </si>
  <si>
    <t>Prestar los servicios profesionales para apoyar la gestión y puesta en marcha de la implementación de las estrategias de interoperabilidad y Datos abiertos de Gobierno En Línea, realizando la definición técnica necesaria, así como también implementar los servicios web requeridos para lograr este objetivo.</t>
  </si>
  <si>
    <t>307-2018</t>
  </si>
  <si>
    <t>GAMMA INGENIEROS S.A.S</t>
  </si>
  <si>
    <t>Renovar el licenciamiento y soporte por un año del Sistema de Seguridad lnfomnática Perimetral FORTINET, así  como el mantenimiento con un mínimo de cincuenta (50) horas para dos (02) softwares FG 600C BDL Plus Forticare and FortiGuard UTM Bundle y de un (01) software FAZ 2000 Forticare Contract, de acuerdo con las especificaciones técnicas establecidas en el Anexo Técnico</t>
  </si>
  <si>
    <t>308-2018</t>
  </si>
  <si>
    <t>DARIO FERNANDO RINCON OCHOA</t>
  </si>
  <si>
    <t>Prestar sus servicios profesionales para apoyar el análisis y construcción de componentes para las bases de datos misionales, así como prestar apoyo en las actividades de soporte y mantenimiento de las mismas, la construcción y actualización de scripts de automatización.</t>
  </si>
  <si>
    <t>309-2018</t>
  </si>
  <si>
    <t>GRAN PAPELERIA BOLIVAR SAS</t>
  </si>
  <si>
    <t>Suministrar los elementos de papelería, útiles de oficina y escritorio, con el fin de atender las diferentes necesidades del ICFES, según las descripciones, especificaciones técnicas y de calidad contenidas en el anexo técnico.</t>
  </si>
  <si>
    <t>310-2018</t>
  </si>
  <si>
    <t>OMAR URREA ROMERO</t>
  </si>
  <si>
    <t>Prestar los servicios profesionales de apoyo a la gestión para ejecutar auditorías internas, seguimientos y generación de informes que por ley la Oficina de Control Interno deba presentar de conformidad con la asignación determinada en el Plan Anual de Auditoría 2018; apoyar las actividades que se definan en el marco de la actualización y mantenimiento del Modelo de Planeación y Gestión - MIPG 11 y apoyar en las actividades de sensibilización, divulgación o acompañamiento sobre las buenas prácticas de control.</t>
  </si>
  <si>
    <t>311-2018</t>
  </si>
  <si>
    <t>MARCALI SA</t>
  </si>
  <si>
    <t>Prestación de servicios de mantenimiento preventivo y correctivo, incluida la mano de obra, del vehículo del parque automotor RENAUL T CLIO con placa OKZ766, de propiedad del Instituto Colombiano para la Evaluación de la Educación ~ ICFES, incluyendo el suministro de repuestos originales y/o necesarios, incluyendo la garantía del fabricante sobre los mismos; que cubra todos los aspectos mecánicos, eléctricos y electrónicos para su correcto funcionamiento.</t>
  </si>
  <si>
    <t>312-2018</t>
  </si>
  <si>
    <t>MARKIA S.A</t>
  </si>
  <si>
    <t>Prestación de servicios de mantenimiento preventivo y correctivo, incluida la mano de obra, de los cinco (5) vehículos del parque automotor marca KIA de propiedad o que estén bajo la responsabilidad del Instituto Colombiano para la Evaluación de la Educación - ICFES, incluyendo el suministro de repuestos originales y necesarios, incluyendo la garantía del fabricante  sobre los mismos; que cubra todos los aspectos mecánicos, eléctricos y electrónicos para su correcto funcionamiento.</t>
  </si>
  <si>
    <t>313-2018</t>
  </si>
  <si>
    <t>ATSEI COLOMBIA LTDA</t>
  </si>
  <si>
    <t>Prestación del servicio de mantenimiento preventivo y correctivo a la UPS del centro de cómputo de EL ICFES.</t>
  </si>
  <si>
    <t>314-2018</t>
  </si>
  <si>
    <t>SAS INSTITUTE COLOMBIA S.A.S.</t>
  </si>
  <si>
    <t>Renovar la licencia de uso de la herramienta SAS ANAL YTICS PRO para cuatro (04) usuarios, así como el soporte y mantenimiento de las mismas, hasta el día 31 de diciembre de 2018, a partir del cumplimiento de los requisitos de ejecución</t>
  </si>
  <si>
    <t>315-2018</t>
  </si>
  <si>
    <t>ANSF TRADUCCIONES</t>
  </si>
  <si>
    <t>Contratar la prestación del servicio de traducción oficial, del idioma inglés al español y/o de éste al inglés, de documentos de índole jurídico y materiales de evaluación (informes, guías, instructivos, contratos, entre otros) para todos los proyectos y estudios que se adelanten, cumpliendo las directrices y condiciones establecidas por el ICFES.</t>
  </si>
  <si>
    <t>316-2018</t>
  </si>
  <si>
    <t>B&amp;T INTERNATIONAL</t>
  </si>
  <si>
    <t>Prestar los servicios de grabación de vídeos correspondientes al estudio TALIS basada en vídeo, en los sitios establecidos por el lcfes, a nivel nacional.</t>
  </si>
  <si>
    <t>317-2018</t>
  </si>
  <si>
    <t>CAMARA COLOMBIANA DEL LIBRO</t>
  </si>
  <si>
    <t>Adquisición de los derechos de 134 registros ISBN de publicación en medio digital y/o versiones de difusión (impresa y electrónica o magnética) para las publicaciones institucionales de la vigencia 2018.</t>
  </si>
  <si>
    <t>318-2018</t>
  </si>
  <si>
    <t>ORACLE COLOMBIA LTDA</t>
  </si>
  <si>
    <t>Renovar las licencias de los productos ORACLE, lo cual incluye proveer la actualización y el soporte técnico (software Update License &amp; Support) de Jos productos de ORACLE licenciados por el Instituto, de conformidad con Jo establecido en el anexo técnico y la propuesta de Oracle, hasta el 28 de febrero de 2019</t>
  </si>
  <si>
    <t>319-2018</t>
  </si>
  <si>
    <t>TATIANNA CASTILLO REYES</t>
  </si>
  <si>
    <t>320-2018</t>
  </si>
  <si>
    <t>ANDRES FELIPE VELEZ MARTINEZ</t>
  </si>
  <si>
    <t>Prestación de servicios para apoyar el desarrollo de análisis y redacción de documentos sobre información de evaluación educativa que adelante EL ICFES en el 2018. Así mismo, la revisión y corrección de estilo de los documentos, reportes, informes, guías y estudios generados por la Subdirección de Análisis y Divulgación.</t>
  </si>
  <si>
    <t>321-2018</t>
  </si>
  <si>
    <t>TIQAL SAS</t>
  </si>
  <si>
    <t>Prestar los servicios SaaS (Software como Servicio) bajo la modalidad de alquiler del Software para el fortalecimiento y mejoramiento de los sistemas de gestión, como fuente  de información para atender la auditoría de Certificación del Sistema de Gestión de Calidad ISO 9001:2015 y NTCGP: 1000:2009, la integración y manejo de los sistemas  de gestión (Sistema de Seguridad y Salud en el Trabajo, adoptado, Sistema de Seguridad de la Información, Sistema Gestión de Calidad, Modelo Integrado de Planeación y Gestión y modelos referenciales) y la implementación del Sistema de Gestión de Continuidad de Negocio en la herramienta DARUMA, que incluye el soporte preventivo/correctivo respectivo y la instalación de nuevas versiones como solución para la gestión de los Sistemas Integrados de Gestión Organizacional, así como adelantar la parametrización y configuración de los módulos del Sistema de Gestión de Continuidad de Negocio; el entrenamiento, el mantenimiento y la administración del aplicativo DARUMA, y poner a disposición de los servidores de EL ICFES la solución para el manejo de los Sistemas Organizacionales.</t>
  </si>
  <si>
    <t>322-2018</t>
  </si>
  <si>
    <t>NESTOR MORENO GUTIERREZ</t>
  </si>
  <si>
    <t>Prestación de servicios profesionales para apoyar a la Oficina Asesora de Planeación, en la elaboración, análisis y evaluación de las solicitudes de los clientes, las especificaciones de productos y servicios. Así como, en la planeación, ejecución y seguimientos de los nuevos negocios de EL ICFES</t>
  </si>
  <si>
    <t>323-2018</t>
  </si>
  <si>
    <t>SURENVIOS S.A.S</t>
  </si>
  <si>
    <t>Realizar el empaque secundario, terciario y la distribución del material de examen a los sitios donde se aplicará la prueba PISA 2018.</t>
  </si>
  <si>
    <t>324-2018</t>
  </si>
  <si>
    <t>AON RISK SERVICES COLOMBIA S.A CORREDORES DE SEGUROS</t>
  </si>
  <si>
    <t>Contratar un intermediario de seguros, legalmente establecido en Colombia y autorizado por la Superintendencia Financiera de Colombia, para que preste al Instituto Colombiano para la Evaluación de la Educación ICFES los servicios de intermediación y asesoría integral en la contratación y manejo de las pólizas de seguros requeridos por la entidad.</t>
  </si>
  <si>
    <t>325-2018</t>
  </si>
  <si>
    <t>CAJA COLOMBIANA DE SUBSIDIO FAMILIAR COLSUBSIDIO</t>
  </si>
  <si>
    <t>Prestación del servicio para desarrollar actividades recreativas, deportivas, ecológicas, culturales, de integración, de desarrollo, de prevención y crecimiento, contempladas en la Política de Gestión Estratégica de Talento Humano (Programa de bienestar 2018 del ICFES).</t>
  </si>
  <si>
    <t>326-2018</t>
  </si>
  <si>
    <t>GRUPO ASD SAS</t>
  </si>
  <si>
    <t>Prestación del servicio de logística para la aplicación de Estudio Principal de prueba PISA 2018.</t>
  </si>
  <si>
    <t>327-2018</t>
  </si>
  <si>
    <t>UNION TEMPORAL DATA</t>
  </si>
  <si>
    <t>Adquirir a título de compraventa 11.700 memorias USB para la aplicación de la prueba PISA- Estudio Principal</t>
  </si>
  <si>
    <t>328-2018</t>
  </si>
  <si>
    <t>COLEGIO MAYOR NUESTRA SEÑORA DEL ROSARIO</t>
  </si>
  <si>
    <t xml:space="preserve">Desarrollar un programa deformación integral para las veintiuna dependencias del ICFES, a través una bolsa de 220 horas, que comprende diferentes cursos acordes a las necesidades internas de capacitación identificadas en cada una de ellas. </t>
  </si>
  <si>
    <t>329-2018</t>
  </si>
  <si>
    <t>SISTEMAS ESPECIALIZADOS DE INFORMACIÓN S.A</t>
  </si>
  <si>
    <t>Prestación del servicio de levantamiento de información y digitación de los instrumentos correspondientes al estudio PISA para Establecimientos Educativos.</t>
  </si>
  <si>
    <t>330-2018</t>
  </si>
  <si>
    <t>I2 SISTEMAS Y SEGURIDAD INFORMATICA LTDA</t>
  </si>
  <si>
    <t>Adquirir la licencia por un (1) año, y el mantenimiento correctivo, así como el soporte técnico para los equipos de la solución de seguridad informática (Firewall de base de  datos IMPERVA) de EL ICFES, hasta el 31 de diciembre de 2018.</t>
  </si>
  <si>
    <t>331-2018</t>
  </si>
  <si>
    <t>PROYECTAMOS COLOMBIA S.A.S</t>
  </si>
  <si>
    <t>Contratar la prestación del servicio de levantamiento de información y digitación del estudio TALIS Video Study.</t>
  </si>
  <si>
    <t>332-2018</t>
  </si>
  <si>
    <t>CENTRO NACIONAL DE CONSULTORIA S.A</t>
  </si>
  <si>
    <t>Prestación de los servicios de recolección de información de la encuesta seguridad vial 2018 en los sitios definidos por el ICFES.</t>
  </si>
  <si>
    <t>333-2018</t>
  </si>
  <si>
    <t>UT CADENA PRUEBAS SABER 2018</t>
  </si>
  <si>
    <t>Prestación de los servicios de impresión, empaque primario, lectura, almacenamiento y destrucción de los elementos que conforman las pruebas Saber T y T primer semestre, Saber 11 calendario A, Saber PRO y T y T segundo semestre, para la vigencia 2018.</t>
  </si>
  <si>
    <t>334-2018</t>
  </si>
  <si>
    <t>THOMAS GREG &amp; SONS DE COLOMBIA S.A</t>
  </si>
  <si>
    <t>Prestación de los servicios de empaque secundario y terciario de los elementos que conforman las pruebas Saber T y T primer semestre, Saber 11 calendario A, Saber PRO y T y T segundo semestre, para la vigencia 2018.</t>
  </si>
  <si>
    <t>335-2018</t>
  </si>
  <si>
    <t>TCC S.A.S</t>
  </si>
  <si>
    <t>Prestar el servicio de transporte de los elementos que conforman las pruebas de Estado Saber T y T primer semestre, Saber 11 calendario A y Saber PRO y Saber T y T segundo semestre, para la vigencia 2018.</t>
  </si>
  <si>
    <t>337-2018</t>
  </si>
  <si>
    <t>YOTTA TECHNOLOGIES S.A.S</t>
  </si>
  <si>
    <t xml:space="preserve">Prestar los servicios de cargue de la información de memorias USB en la plataforma asignada por el lcfes - MS PISA 2018. </t>
  </si>
  <si>
    <t>338-2018</t>
  </si>
  <si>
    <t>Prestar el servicio de logística de aplicación para las pruebas de Estado Saber T y T primer semestre, Saber 11 calendario A, Saber PRO y Saber T y T segundo semestre, para la vigencia 2018</t>
  </si>
  <si>
    <t>339-2018</t>
  </si>
  <si>
    <t>FUNDACIÓN PARA EL DESARROLLO Y FORMACIÓN DE LA CALIDAD SIGLA FDF CONSULTING</t>
  </si>
  <si>
    <t>Prestar el servicio de auditoría interna al Sistema de Gestión de Calidad del Instituto Colombiano para la Evaluación de la Educación - ICFES, bajo la Norma Técnica Colombiana ISO 9001:2015.</t>
  </si>
  <si>
    <t>340-2018</t>
  </si>
  <si>
    <t>IT CROWD S.A.S</t>
  </si>
  <si>
    <t>Renovar el soporte técnico por un (1) año para el ambiente virtualizado de la bodega de datos- Oracle VM Premier y Oracle Linux Premier prestado por el fabricante.</t>
  </si>
  <si>
    <t>341-2018</t>
  </si>
  <si>
    <t>CESAR AUGUSTO GARZON BAQUERO</t>
  </si>
  <si>
    <t>Prestar servicios profesionales para apoyar en el proceso de diseño, revisión, validación y construcción de ítems e instrumentos de evaluación de las pruebas de matemáticas y razonamiento cuantitativo, de los exámenes de Estado y proyectos especiales que desarrolle la Subdirección de Diseño de Instrumentos</t>
  </si>
  <si>
    <t>342-2018</t>
  </si>
  <si>
    <t>Prestar los servicios profesionales para apoyar a la Subdirección de Desarrollo de Aplicaciones en la planeación, ejecución y seguimiento del proyecto correspondiente al sistema misional PRISMA y entrega al equipo de operación de TI de módulos y/o funcionalidades</t>
  </si>
  <si>
    <t>343-2018</t>
  </si>
  <si>
    <t>NELSON JAVIER ROJAS GOYES</t>
  </si>
  <si>
    <t>344-2018</t>
  </si>
  <si>
    <t>NA TALlA RUBIO ROJAS</t>
  </si>
  <si>
    <t>Prestar servicios de apoyo para el monitoreo a los procesos logísticos de impresión, empaque y lectura del material de examen y kits de aplicación de las pruebas de estado y de ascenso patrulleros</t>
  </si>
  <si>
    <t>345-2018</t>
  </si>
  <si>
    <t>Prestar servicios profesionales para apoyar las labores de monitoreo, asignación de combos y secuencias, validación y consolidación de información y bases de datos, aplicativos, seguimiento a los procesos y procedimientos de las pruebas de estado y ascenso patrulleros</t>
  </si>
  <si>
    <t>346-2018</t>
  </si>
  <si>
    <t>Prestar servicios profesionales para apoyar la operación requerida para llevar a cabo la aplicación de las pruebas internacionales Talis basada en vídeo, ERCE, Socio emocionales y Pisa para establecimientos educativos durante el segundo semestre.</t>
  </si>
  <si>
    <t>347-2018</t>
  </si>
  <si>
    <t>Prestar los servicios profesionales para apoyar los procesos de gestión de sitios, registro, citación de examinandos, la coordinación de la consecución de equipos de cómputo para la aplicación de pruebas electrónicas, la generación de bases de datos y demás procesos logísticos, administrativos y operativos necesarios para la aplicación de las pruebas a cargo del ICFES.</t>
  </si>
  <si>
    <t>348-2018</t>
  </si>
  <si>
    <t>MÓNICA BIBIANA DE ANTONIO TORO</t>
  </si>
  <si>
    <t>Prestación de servicios profesionales para llevar a cabo el apoyo en los procesos administrativos, operativos y logísticos para la aplicación de pruebas diferentes a las pruebas de estado a cargo del ICFES</t>
  </si>
  <si>
    <t>349-2018</t>
  </si>
  <si>
    <t>DIANA PAOLA GALEANO</t>
  </si>
  <si>
    <t>Prestar los servicios personales para apoyar el seguimiento a las actividades de desempaque y lectura de hojas de respuestas, incluyendo la revisión, validación, clasificación y consolidación de novedades presentadas dentro del proceso de lectura para todas las pruebas que aplique el lcfes durante el segundo semestre del 2018.</t>
  </si>
  <si>
    <t>350-2018</t>
  </si>
  <si>
    <t>LUISA FERNANDA MONTOYA MARTÍNEZ</t>
  </si>
  <si>
    <t>Prestar los servicios profesionales para apoyar los procesos de gestión de sitios, registro, citación y la actualización de las bases de datos de las plantas físicas en las cuales se realiza la aplicación de las pruebas de estado y ascenso patrulleros.</t>
  </si>
  <si>
    <t>351-2018</t>
  </si>
  <si>
    <t>Prestar servicios profesionales para apoyar la elaboración, revisión y ajuste de marcos de referencia y la revisión de guías de orientación, así como la revisión y corrección de estilo de los instrumentos de evaluación, documentos, reportes, informes y estudios generados con ocasión al diseño y construcción de los exámenes de Estado a cargo de la Subdirección de Diseño de Instrumentos</t>
  </si>
  <si>
    <t>352-2018</t>
  </si>
  <si>
    <t>IT PERFORMA S.A.S</t>
  </si>
  <si>
    <t>Renovar el licenciamiento y soporte técnico del software Tableau de las versiones desktop (4 licencias) y server (15 licencias de usuario nombrado) del lcfes por un (01) año.</t>
  </si>
  <si>
    <t>353-2018</t>
  </si>
  <si>
    <t>CRISTIAN CAMILO URBANO FLORIÁN</t>
  </si>
  <si>
    <t>Prestación de servicios a la Oficina de Gestión de Proyectos de Investigación para apoyar como asistente de investigación en el proyecto que se realiza en el marco del convenio 966 de 2018 con el Ministerio de Educación para evidenciar el grado de apropiación que las instituciones educativas y las secretarías de educación tienen de las pruebas Saber, el Índice Sintético de Calidad Educativa y la Estrategia del Día E.</t>
  </si>
  <si>
    <t>354-2018</t>
  </si>
  <si>
    <t>SERGIO CARREÑO PEREZ</t>
  </si>
  <si>
    <t>Prestar los servicios profesionales para apoyar la planificación, implementación y evaluación del Sistema de Gestión de Seguridad de la Información- SGSI, gestionado a través del proyecto denominado "Seguridad de la Información" de la Subdirección de Información del lcfes.</t>
  </si>
  <si>
    <t>355-2018</t>
  </si>
  <si>
    <t>DREAMS EVENTS PLANNING SERVICES S.A.S</t>
  </si>
  <si>
    <t>Prestación de los servicios logísticos para la organización, montaje y producción de actividades de divulgación institucional, de mercadeo y campañas pedagógicas, que requiera el ICFES en cualquier parte del territorio nacional, pare la ejecución de las políticas públicas, servicios, programas, proyectos, estrategias y acciones a su cargo.</t>
  </si>
  <si>
    <t>OFICINA ASESORA DE COMUNICACIONES Y MERCADEO - ANALISIS Y DIVULGACION</t>
  </si>
  <si>
    <t>356-2018</t>
  </si>
  <si>
    <t>ABELARDO CARRILLO URREGO</t>
  </si>
  <si>
    <t xml:space="preserve">Prestación servicios profesionales para apoyar la revisión y verificación de los contenidos en moodle así como del material de los talleres prácticos para los diferentes roles que participan en la logística de aplicación. </t>
  </si>
  <si>
    <t>357-2018</t>
  </si>
  <si>
    <t>Prestar servicios profesionales para apoyar a la Dirección de evaluación con una charla informativa acerca de los desarrollos recientes en relación con la metodología de evaluación de competencias, mediante la Teoría de Respuesta al Ítem -TRI.</t>
  </si>
  <si>
    <t>358-2018</t>
  </si>
  <si>
    <t>Prestar los servicios profesionales de apoyo a la gestión para ejecutar auditorías internas, seguimientos y elaboración de informes que por ley la Oficina de Control Interno deba presentar de conformidad con la asignación determinada en el Plan Anual de Auditoría 2018; apoyar las actividades que se definan en el marco de la actualización y mantenimiento del Modelo Integrado de Planeación y Gestión- MIPG 11 en la dimensión de control interno; realizar actividades de apoyo a la divulgación de los temas de auditoría y control interno a cargo de la Oficina; apoyar la elaboración de documentos y análisis que se requieran para atender requerimientos de entes externos de control y pronunciamientos que la Oficina de Control Interno deba realizar en el marco de sus competencias.</t>
  </si>
  <si>
    <t>359-2018</t>
  </si>
  <si>
    <t xml:space="preserve">Prestar servicios profesionales en la Oficina de Control Interno, para apoyar la ejecución de auditorías internas de gestión que le sean asignadas según el Plan Anual de Auditoría para la vigencia 2018 y los Seguimientos de ley programados. Apoyar las actividades de evaluación y seguimiento bajo los roles de Enfoque hacia la Prevención y Evaluación de la Gestión del Riesgo establecidos en el Decreto 648 de 2017; apoyar la gestión de las acciones correctivas y de mejora de la Oficina, evaluar y medir indicadores de gestión de la Oficina de Control Interno; asi como, apoyar la comunicación con el grupo Gestor de Desempeño Institucional, atendiendo los requerimientos de los sistemas de gestión y modelos referenciales implementados en la entidad </t>
  </si>
  <si>
    <t>360-2018</t>
  </si>
  <si>
    <t>Prestación de servicios profesionales para apoyar a la Oficina Asesora de Gestión de Proyectos de Investigación del lcfes en la ejecución y acompañamiento a los proyectos de evaluación de implementación e impacto que adelante esta oficina durante el segundo semestre de 2018, así como en la consolidación de informes requeridos</t>
  </si>
  <si>
    <t>361-2018</t>
  </si>
  <si>
    <t xml:space="preserve">Prestación de Servicios profesionales para apoyar a la Oficina Asesora de Gestión de Proyectos de Investigación en el análisis de la muestra de los establecimientos educativos localizados para la ejecución del Convenio 0966 de 2018, suscrito entre el lcfes y el Ministerio de Educación, asi como el apoyo las labores del operativo de campo contemplado para el cumplimiento del objeto de dicho convenio. </t>
  </si>
  <si>
    <t>362-2018</t>
  </si>
  <si>
    <t>GABRIEL OSWALDO PEREZ MENDEZ</t>
  </si>
  <si>
    <t>Prestación de los servicios profesionales para el apoyo y monitoreo de los procesos de impresión y empaque de material de examen y kits de aplicación de las pruebas que realice el ICFES.</t>
  </si>
  <si>
    <t>363-2018</t>
  </si>
  <si>
    <t>Prestar los servicios profesionales para apoyar los procesos de gestión de sitios, registro, citación y la actualización de las bases de datos de las plantas físicas en las cuales el ICFES realiza la aplicación de las pruebas</t>
  </si>
  <si>
    <t>364-2018</t>
  </si>
  <si>
    <t>NANCY BIBIANA AGUDELO SANCHEZ</t>
  </si>
  <si>
    <t xml:space="preserve">Prestar servicios profesionales de apoyo en la digitación, diagramación, edición y armado de pruebas para los procesos de ascenso de la Policía Nacional de Colombia que realiza ellcfes en el segundo semestre de 2018 </t>
  </si>
  <si>
    <t>365-2018</t>
  </si>
  <si>
    <t>NINFA GLENIS GOMEZ CABRERA</t>
  </si>
  <si>
    <t>Prestar servicios profesionales para apoyar el mantenimiento, seguimiento y mejora del Sistema de Gestión de Calidad, la identificación, análisis y valoración de riesgos y oportunidades de los procesos, así como las actividades tendientes a la articulación de los sistemas y modelos referenciales definidos por el lcfes y liderados por la Oficina Asesora de Planeación.</t>
  </si>
  <si>
    <t>366-2018</t>
  </si>
  <si>
    <t>Prestar servicios profesionales para apoyar a la Oficina de Control Interno en la ejecución del plan anual de auditorías aprobado para la vigencia 2018, apoyando la realización de auditorías de gestión que le sean asignadas, así como la elaboración de Informes y Seguimientos de Ley a cargo de la Oficina de Control Interno, de igual forma apoyar el seguimiento y cierre de planes de mejoramiento del Instituto, presentando informes detallados del estado de los mismos.</t>
  </si>
  <si>
    <t>367-2018</t>
  </si>
  <si>
    <t>JAVIER ALBERTO AVILA AVILA</t>
  </si>
  <si>
    <t xml:space="preserve">Suministro e instalación de portón de acceso a garaje, entablerado en lámina de acero cold roll cal. 18; y complementación del cerramiento existente en lámina cold roll cal.18 en el edificio deiiCFES, localizado en la Calle 17 No. 3-40 </t>
  </si>
  <si>
    <t>368-2018</t>
  </si>
  <si>
    <t>CORPORACIÓN MIXTA PARA LA INVESTIGACIÓN Y DESARROLLO DE LA EDUCACIÓN– CORPOEDUCACIÓN</t>
  </si>
  <si>
    <t>Diseñar un protocolo para la implementación de los recursos entregados por Avancemos 4°, 6°, 8° y realizar acompañamiento a establecimientos educativos para su incorporación, en el marco de la evaluación de impacto que sobre Avancemos 4°, 6°, 8° adelanta la Oficina Asesora de Gestión de Proyectos de Investigación</t>
  </si>
  <si>
    <t>369-2018</t>
  </si>
  <si>
    <t>Prestación del servicio de generación, levantamiento de información y digitación de los instrumentos correspondientes al piloto del estudio ERCE.</t>
  </si>
  <si>
    <t>370-2018</t>
  </si>
  <si>
    <t>LAURA JULIANA CABRA ARIAS</t>
  </si>
  <si>
    <t>Prestar servicios profesionales de apoyo en la digitación, diagramación, edición y armado de pruebas para los procesos de ascenso de la Policía Nacional de Colombia que realiza el lcfes en el segundo semestre de 2018</t>
  </si>
  <si>
    <t>371-2018</t>
  </si>
  <si>
    <t>INSTITUTO COLOMBIANO DE NORMAS TECNICAS Y CERTIFICACION - ICONTEC</t>
  </si>
  <si>
    <t>Realizar la auditoría externa de seguimiento al Sistema de Gestión de Calidad del Instituto Colombiano para la Evaluación de la Educación -lcfes bajo la norma ISO 9001:2015.</t>
  </si>
  <si>
    <t>372-2018</t>
  </si>
  <si>
    <t>ALEJANDRA FORERO RUSINQUE</t>
  </si>
  <si>
    <t xml:space="preserve">Prestar servicios profesionales para apoyar en el proceso de diseño, revisión, validación y, construcción de ltems e instrumentos de evaluación, de las pruebas del área de ciencias sociales, competencias ciudadanas e investigación en ciencias sociales, para los Exámenes de Estado a cargo de la Subdirección de Diseño de Instrumentos </t>
  </si>
  <si>
    <t>373-2018</t>
  </si>
  <si>
    <t>UNIVERSIDAD DE LOS ANDES</t>
  </si>
  <si>
    <t>Financiar la propuesta de investigación titulada "Impacto de la cercanía a Bibliotecas y puntos Vive Digital sobre resultados escolares"; proyecto financiado bajo la modalidad de recuperación contingente, el cual fue evaluado y aprobado por parte de EL ICFES de acuerdo con el respectivo proceso de convocatoria y selección, según lo establecido en el numeral 3.1 de la convocatoria 2018 para Grupos de Investigación.</t>
  </si>
  <si>
    <t>374-2018</t>
  </si>
  <si>
    <t>PONTIFICIA UNIVERSIDAD JAVERIANA</t>
  </si>
  <si>
    <t>Financiar la propuesta de investigación titulada "Efectos de los paros de maestros sobre el desempeño escolar: evidencia para Colombia"; proyecto financiado 'bajo la modalidad de recuperación contingente, el cual fue evaluado y aprobado por parte del ICFES de acuerdo con el respectivo proceso de convocatoria y selección, según lo establecido en el numeral 3.1 de la convocatoria 2018, para Grupos de Investigación</t>
  </si>
  <si>
    <t>375-2018</t>
  </si>
  <si>
    <t>UNIVERSIDAD SERGIO ARBOLEDA</t>
  </si>
  <si>
    <t>Financiar la propuesta de investigación titulada “Incidencia de las TIC en el mejoramiento de las pruebas saber 11: un análisis a partir del modelo TPACK”; proyecto financiado bajo la modalidad de recuperación contingente, el cual fue evaluado y aprobado por parte de EL ICFES de acuerdo con el respectivo proceso de convocatoria y selección, según lo establecido en el numeral 3.1 de la convocatoria 2018 para Grupos de Investigación</t>
  </si>
  <si>
    <t>376-2018</t>
  </si>
  <si>
    <t>FUNDACIÓN TECNOLÓGICA ALBERTO MERANI</t>
  </si>
  <si>
    <t xml:space="preserve">Financiar la propuesta de investigación titulada "La lectura crítica en la educación de nivel tecnológico en Bogotá"; proyecto financiado bajo la modalidad de recuperación contingente, el cual fue evaluado y aprobado por parte del ICFES de acuerdo con el respectivo proceso de convocatoria y selección, según lo establecido en el numeral 3.1 de la convocatoria 2018, para Grupos de Investigación. </t>
  </si>
  <si>
    <t>377-2018</t>
  </si>
  <si>
    <t>Financiar la propuesta de investigación titulada “Calidad de la educación inicial y desempeño académico en Bogotá”; proyecto financiado bajo la modalidad de recuperación contingente, el cual fue evaluado y aprobado por parte de EL ICFES de acuerdo con el respectivo proceso de convocatoria y selección, según lo establecido en el numeral 3.1 de la convocatoria 2018 para Grupos de Investigación.</t>
  </si>
  <si>
    <t>378-2018</t>
  </si>
  <si>
    <t>UNIVERSIDAD DEL NORTE</t>
  </si>
  <si>
    <t>Financiar la propuesta de investigación titulada “Evaluación de un programa de preparación para exámenes: El caso de tu ruta a la excelencia en el Distrito de Barranquilla”; proyecto financiado bajo la modalidad de recuperación contingente, el cual fue evaluado y aprobado por parte de EL ICFES de acuerdo con el respectivo proceso de convocatoria y selección, según lo establecido en el numeral 3.1 de la convocatoria 2018 para Grupos de Investigación.</t>
  </si>
  <si>
    <t>379-2018</t>
  </si>
  <si>
    <t xml:space="preserve">MEMORY CORP S.A </t>
  </si>
  <si>
    <t>Prestar el servicio de guarda, custodia y transporte de los medios magnéticos que contienen las copias de respaldo de la información del lcfes, de acuerdo con las especificaciones técnicas establecidas en el anexo técnico</t>
  </si>
  <si>
    <t>380-2018</t>
  </si>
  <si>
    <t>FREDY GEOBANY ZEA RODRIGUEZ</t>
  </si>
  <si>
    <t>Prestar los servicios profesionales para apoyar a la Subdirección de Información en las actividades de implementación y mejora continua del Sistema de Gestión de Seguridad de la Información- SGSI al interior del Icfes</t>
  </si>
  <si>
    <t>381-2018</t>
  </si>
  <si>
    <t>NIXON SEBASTIAN ESCOBAR RIVERA</t>
  </si>
  <si>
    <t>Prestar los servicios profesionales como desarrollador junior de software para apoyar a la Subdirección de Desarrollo de Aplicaciones en el desarrollo de nuevas funcionalidades en los módulos del Sistema de Procesos Integrados de Gestión Misional del lcfes - PRISMA y/o mantenimientos sobre las ya existentes.</t>
  </si>
  <si>
    <t>382-2018</t>
  </si>
  <si>
    <t>YEISON GUSTAVO NIÑO MURCIA</t>
  </si>
  <si>
    <t xml:space="preserve">Prestar los servicios profesionales como desarrollador junior de software para apoyar a la Subdirección de Desarrollo de Aplicaciones en el desarrollo de nuevas funcionalidades en los módulos del Sistema de Procesos Integrados de Gestión Misional del ICFES - PRISMA y/o mantenimientos sobre las ya existentes. </t>
  </si>
  <si>
    <t>383-2018</t>
  </si>
  <si>
    <t>PEDRO LUIS HERNANDEZ ROSADO</t>
  </si>
  <si>
    <t>Prestar los servicios profesionales como analista de operación de primer nivel, para dar soporte a los requerimientos e incidentes reportados sobre los servicios de TI del Instituto.</t>
  </si>
  <si>
    <t>384-2018</t>
  </si>
  <si>
    <t>MARIA ALEJANDRA MOSQUERA PATIÑO</t>
  </si>
  <si>
    <t>Prestar los servicios profesionales en el apoyo y  coordinación de la gestión administrativa y de relacionamiento del Director General tanto interna como externa.</t>
  </si>
  <si>
    <t>DIRECCION GENERAL</t>
  </si>
  <si>
    <t>385-2018</t>
  </si>
  <si>
    <t>BPM CONSULTING LTDA BUSINESS PROCESS MANAGEMENT CONSULTING LTDA</t>
  </si>
  <si>
    <t>Prestar el servicio de call center en modalidad de Outsourcing en el marco de la segunda aplicación del piloto de Avancemos 4°, 6°, 8°.</t>
  </si>
  <si>
    <t>386-2018</t>
  </si>
  <si>
    <t>LINA MARIA ROMERO CABRA</t>
  </si>
  <si>
    <t>Prestar los servicios personales para apoyar el diseño, diagramación, actualización y adaptación del materjal requerido para el desarrollo de los talleres prácticos, aplicación de las pruebas y los demás documentos que se requieran para las pruebas Saber Pro y TyT y Saber 11 Calendario B.</t>
  </si>
  <si>
    <t>387-2018</t>
  </si>
  <si>
    <t>PANAMERICANA FORMAS E IMPRESOS S.A</t>
  </si>
  <si>
    <t>Prestación del servicio de impresión, empaque primario, lectura, almacenamiento y destrucción de los elementos que conforman las pruebas psicotécnicas y de conocimiento policiales para el concurso de patrulleros previo al curso de capacitación para ingreso al grado de subteniente- 2018</t>
  </si>
  <si>
    <t>388-2018</t>
  </si>
  <si>
    <t>ENTELGY COLOMBIA S.A.S</t>
  </si>
  <si>
    <t>Realizar las pruebas de hacking ético de la plataforma tecnológica del lcfes y revisión de código seguro a desarrollos de la Entidad.</t>
  </si>
  <si>
    <t>389-2018</t>
  </si>
  <si>
    <t>CADENA COURRIER S.A.S</t>
  </si>
  <si>
    <t>Prestación del servicio de empaque secundario y terciario de los elementos que conforman la prueba psicotécnica y de conocimiento policiales para el concurso de patrulleros previo al curso de capacitación para ingreso al grado de subteniente de la vigencia 2018</t>
  </si>
  <si>
    <t>390-2018</t>
  </si>
  <si>
    <t>SERVIENTREGA S.A</t>
  </si>
  <si>
    <t xml:space="preserve">Prestación del servicio de transporte de los elementos que conforman las pruebas psicotécnicas y de conocimiento policiales para el concurso de patrulleros previo al curso de capacitación para ingreso al grado de subteniente 2018. </t>
  </si>
  <si>
    <t>391-2018</t>
  </si>
  <si>
    <t>UNIVERSIDAD DE ANTIOQUIA</t>
  </si>
  <si>
    <t>Financiar la propuesta de investigación titulada “asociación entre contaminación del aire y desempeño escolar: un estudio utilizando evaluaciones estandarizadas en Colombia”, proyecto financiado bajo la modalidad de recuperación contingente, el cual fue evaluado y aprobado por parte de EL ICFES de acuerdo con el respectivo proceso de convocatoria y selección, según lo establecido en el numeral 3.1 de la convocatoria 2018 para Grupos de Investigación.</t>
  </si>
  <si>
    <t>392-2018</t>
  </si>
  <si>
    <t>CONSULTING DATA SYSTEMS CDS S.A.S.</t>
  </si>
  <si>
    <t>Adquirir ciento treinta y tres (133) medios magnéticos L TO 5 UL TRIUM, cuatro (4) cintas de limpieza, destinadas al respaldo de la información de los 2 Data Center del lcfes, de acuerdo con las especificaciones técnicas establecidas en el anexo técnico.</t>
  </si>
  <si>
    <t>393-2018</t>
  </si>
  <si>
    <t>RAFAEL DE JESUS GUZMAN MARTINEZ</t>
  </si>
  <si>
    <t xml:space="preserve">Prestar los servicios profesionales como desarrollador junior de software para apoyar a la Subdirección de Desarrollo de Aplicaciones en el desarrollo de nuevas funcionalidades en los módulos del Sistema de Procesos Integrados de Gestión Misional del lcfes - PRISMA y/o mantenimientos sobre las ya existentes. </t>
  </si>
  <si>
    <t>394-2018</t>
  </si>
  <si>
    <t>UNIVERSIDAD INDUSTRIAL DE SANTANDER</t>
  </si>
  <si>
    <t>Financiar la propuesta de investigación titulada “Formación en competencias ciudadanas en educación superior”; proyecto financiado bajo la modalidad de recuperación contingente, el cual fue evaluado y aprobado por parte de EL ICFES de acuerdo con el respectivo proceso de convocatoria y selección, según lo establecido en el numeral 3.1 de la convocatoria 2018 para Grupos de Investigación</t>
  </si>
  <si>
    <t>395-2018</t>
  </si>
  <si>
    <t>ANDREA YOLIMA ROJAS CASTRO</t>
  </si>
  <si>
    <t>Prestación de servicios profesionales para apoyar la supervisión de los contratos de la Subdirección de Desarrollo de Aplicaciones relacionados con las etapas involucradas en el desarrollo y/o mantenimiento de las soluciones informáticas PRISMA y PLEXI</t>
  </si>
  <si>
    <t>396-2018</t>
  </si>
  <si>
    <t>ANDES SERVICIO DE CERTIFICACIÓN DIGITAL S.A</t>
  </si>
  <si>
    <t>Adquirir cinco (5) certificados digitales SSL de sitio seguro EV, para los dominios del lcfes con presencia en Internet y un (1) certificado de firma de digital para la Entidad</t>
  </si>
  <si>
    <t>397-2018</t>
  </si>
  <si>
    <t>EDUIN AUGUSTO ORTIZ JIMENEZ</t>
  </si>
  <si>
    <t xml:space="preserve">Prestar los servicios profesionales como desarrollador junior de software para apoyar a la Subdirección de Desarrollo de Aplicaciones en el desarrollo de nuevas funcionalidades en los módulos del Sistema de Procesos Integrados de Gestión Misional del ICFES - PRISMA y/o mantenimientos sobre las ya existentes </t>
  </si>
  <si>
    <t>398-2018</t>
  </si>
  <si>
    <t>MATHS FOR MORE S.L</t>
  </si>
  <si>
    <t>Adquirir la licencia y soporte por un (1) año de la herramienta MATHTYPE antes llamada WIRIS EDITOR.</t>
  </si>
  <si>
    <t>399-2018</t>
  </si>
  <si>
    <t>OSKAR LEONARDO QUINTERO CARO</t>
  </si>
  <si>
    <t>Financiar la propuesta de investigación titulada "EFECTOS DE LA ACREDITACIÓN DE ALTA CALIDAD EN LAS PRUEBAS SABER PRO", proyecto financiado bajo la modalidad de recuperación contingente, el cual fue evaluado y aprobado por parte de EL ICFES de acuerdo con el respectivo proceso de convocatoria y selección, según lo establecido en el numeral 3.1 de la convocatoria 2018 para estudiantes de posgrado.</t>
  </si>
  <si>
    <t>400-2018</t>
  </si>
  <si>
    <t>WILLIAM LIBARDO MENDIETA MONTEALEGRE</t>
  </si>
  <si>
    <t>Prestación de servicios de asesoría jurídica para la Dirección General del ICFES, respecto del inmueble de la antigua sede del ICFES y el relacionamiento legislativo.</t>
  </si>
  <si>
    <t>401-2018</t>
  </si>
  <si>
    <t>GUILLERMO SALAMANCA GUASCO</t>
  </si>
  <si>
    <t>Realizar obras de mantenimiento de las oficinas del Edificio Ángel localizado en la calle 19 No. 6-68, y los locales comerciales 1 y 2 ubicados en el edificio Las Aguas de la carrera 3 No. 17-23 y 17-31 de la ciudad de Bogotá D. C.</t>
  </si>
  <si>
    <t>402-2018</t>
  </si>
  <si>
    <t xml:space="preserve">GRUPO ASESORÍA EN SISTEMATIZACIÓN DE DATOS SOCIEDAD POR ACCIONES SIMPLIFICADA - GRUPO A.S.D  S.A.S </t>
  </si>
  <si>
    <t>Prestación del servicio para la organización, administración y ejecución de la logística para la aplicación de la prueba psicotécnica y de conocimiento policiales para el concurso de patrulleros previo al curso de capacitación para ingreso al grado de Subteniente y Mayores de la vigencia 2018</t>
  </si>
  <si>
    <t>403-2018</t>
  </si>
  <si>
    <t>OUTSOURCING SERVICIOS INFORMÁTICOS S.A.</t>
  </si>
  <si>
    <t>Prestación del servicio de centro de contacto para los usuarios inscritos en el concurso de patrulleros y concurso para ingresar al curso de capacitación para ascenso al grado de teniente coronel de la vigencia 2018, en las condiciones descritas en el Anexo Técnico.</t>
  </si>
  <si>
    <t>404-2018</t>
  </si>
  <si>
    <t>EDGAR OVIDIO CARO PAEZ</t>
  </si>
  <si>
    <t>Prestar los servicios profesionales para apoyar las auditorías y evaluaciones que se realizarán a los Subprocesos de Gestión de la Información y Publicación de Resultados, de conformidad con el Plan Anual de Auditorías 2018</t>
  </si>
  <si>
    <t>405-2018</t>
  </si>
  <si>
    <t>CESAR AUGUSTO REYES CASTELLANOS</t>
  </si>
  <si>
    <t>Prestar servicios profesionales para apoyar actividades de codificación en el área de Matemáticas para las pruebas internacionales a cargo de la Subdirección de Producción de Instrumentos</t>
  </si>
  <si>
    <t>406-2018</t>
  </si>
  <si>
    <t>ALEJANDRO CORRALES ESPINOSA</t>
  </si>
  <si>
    <t>Prestar los servicios profesionales para apoyar la estructuración, adopción y promoción de las políticas, planes, programas y proyectos del Sector de Educación, respecto del ICFES, así como el apoyo al seguimiento en temas financieros, y demás actividades administrativas y logísticas que requiera la Dirección General</t>
  </si>
  <si>
    <t>407-2018</t>
  </si>
  <si>
    <t>G.C. REINGENIERÍA E.U.- G.C.R</t>
  </si>
  <si>
    <t>Realizar obras complementarias al reforzamiento estructural del edificio perteneciente al Instituto Colombiano para la Evaluación de la Educación- ICFES, ubicado en la Calle 17 No. 3-40, de la ciudad de Bogotá D.C</t>
  </si>
  <si>
    <t>408-2018</t>
  </si>
  <si>
    <t>FABIAN ANDRES ALVAREZ BETANCOURT</t>
  </si>
  <si>
    <t>Prestar servicios profesionales de apoyo al soporte documental para el seguimiento de la ejecución contractual y de pagos, así como la sistematización y análisis de los documentos que hagan parte de los contratos suscritos por la Subdirección de Producción de Instrumentos en el segundo semestre de 2018</t>
  </si>
  <si>
    <t>409-2018</t>
  </si>
  <si>
    <t>DAVID JOSÉ KLINOWSKI GÓMEZ</t>
  </si>
  <si>
    <t>Diseñar y dictar el taller “Métodos experimentales aplicados en educación” que se realizará el 1 y 2 de noviembre en el marco del Noveno Seminario Internacional de Educación en la ciudad de Bogotá.</t>
  </si>
  <si>
    <t>410-2018</t>
  </si>
  <si>
    <t>IOGESTION S.A.S</t>
  </si>
  <si>
    <t>Prestar el servicio de mantenimiento preventivo de treinta y siete (37) servidores, veintinueve (29) switches, y cuatro (4) centros de cableado.</t>
  </si>
  <si>
    <t>411-2018</t>
  </si>
  <si>
    <t>INTERLAN S.A.S</t>
  </si>
  <si>
    <t>Renovar el licenciamiento y soporte técnico de las herramientas Symantec y Veritas (antivirus, DLP, PGP y Backup Exec) instaladas en el Icfes.</t>
  </si>
  <si>
    <t>412-2018</t>
  </si>
  <si>
    <t>FIDEICOMISO HOTEL GRANO HYATT CEMSA -FIDUBOGOTA S.A.</t>
  </si>
  <si>
    <t xml:space="preserve">Prestar los servicios necesarios para la realización del Noveno Seminario Internacional de Investigación, lo que incluye sin limitarse, espacios físicos, mobiliario, logística y catering con las especificaciones señaladas en el anexo técnico </t>
  </si>
  <si>
    <t>413-2018</t>
  </si>
  <si>
    <t>ENTELGY COLOMBIA S.A.S.</t>
  </si>
  <si>
    <t>Adquirir la suscripción en la plataforma Liferay DXP en la modalidad PLATINUM por un (1) año para el uso de dos (2) licencias de producción, tres (3) licencias de pre- producción y tres (3) licencias de producción del componente ElasticSearch, lo cual incluye soporte del fabricante por un (1) año para el Instituto Colombiano para la Evaluación de la Educación- lcfes</t>
  </si>
  <si>
    <t>414-2018</t>
  </si>
  <si>
    <t>ADRY LILIANA MANRIQUE LAGOS</t>
  </si>
  <si>
    <t xml:space="preserve">Prestar servicios profesionales de asesoría en instrumentos de evaluación educativa, tales como especificaciones de prueba, marcos de referencia, guías de orientación y diseño del armado, de las pruebas de Estado y proyectos especiales que aplique EL ICFES </t>
  </si>
  <si>
    <t>415-2018</t>
  </si>
  <si>
    <t>IT CONSULTANTS COLOMBIA S.A</t>
  </si>
  <si>
    <t xml:space="preserve">Renovar el licenciamiento y soporte con el fabricante de la herramienta Password Manager Pro versión Premium, para diez (10) usuarios administradores y usuarios finales ilimitados dellcfes, por un (1) año. </t>
  </si>
  <si>
    <t>416-2018</t>
  </si>
  <si>
    <t>ITMOVE S.A.S</t>
  </si>
  <si>
    <t>Prestación de servicios de asesoría en tecnologías de la información para la Dirección General del lcfes, respecto de la infraestructura tecnológica del lcfes que soporte la toma de decisiones que en esta materia debe adoptar la Alta Dirección</t>
  </si>
  <si>
    <t>417-2018</t>
  </si>
  <si>
    <t>SANDRA PATRICIA AREVALO RAMIREZ</t>
  </si>
  <si>
    <t>Prestar servicios profesionales de asesoría en instrumentos de evaluación educativa, tales como especificaciones de prueba, marcos de referencia, guias de orientación y diseño del armado, de las pruebas de Estado y proyectos especiales que aplique el lcfes.</t>
  </si>
  <si>
    <t>418-2018</t>
  </si>
  <si>
    <t>LIZ YAMILE HERNANDEZ BERRIO</t>
  </si>
  <si>
    <t xml:space="preserve">Prestar los servicios profesionales en la Secretaría General del ICFES para apoyar el desarrollo de la actividad precontractual, contractual y post contractual institucional, así como asesoría jurídica en los asuntos relacionados con las funciones propias de la Secretaría General, entre ellos y sin limitarse a: i) Revisión de documentos precontractuales, contractuales y postcontractuales. ii) Revisión de actos administrativos, circulares, actas, contratos y comunicaciones, iii) Revisión de certificaciones a cargo del despacho de la secretaria general, iv) Coordinación con distintas dependencias para la presentación de informes y tareas que se desarrollen de manera conjunta, v) Apoyo jurídico en la supervisión de los contratos a cargo de la Secretaría General </t>
  </si>
  <si>
    <t>419-2018</t>
  </si>
  <si>
    <t>EDGAR ROJAS GORDILLO</t>
  </si>
  <si>
    <t>Prestar sus servicios profesionales para el acompañamiento técnico en la Dirección de Producción y Operaciones en los temas relacionados con la planeación y ejecución de la operación de las diferentes pruebas o estudios a cargo del lcfes.</t>
  </si>
  <si>
    <t>420-2018</t>
  </si>
  <si>
    <t>ZONAMEDICA MR S.A.S</t>
  </si>
  <si>
    <t>Prestar el servicio de medición de factores de riesgo psicosocial a los funcionarios y colaboradores del ICFES bajo los estándares y lineamientos de la Resolución 2646 de 2008.</t>
  </si>
  <si>
    <t>421-2018</t>
  </si>
  <si>
    <t>S.E.I. S.A. SISTEMAS ESPECIALIZADOS DE INFORMACIÓN</t>
  </si>
  <si>
    <t xml:space="preserve">Prestar el servicio de aplicación, levantamiento de información y digitación, disponiendo de los recursos tecnológicos necesarios para la aplicación del estudio piloto sobre Habilidades Sociales y Emocionales -SSES </t>
  </si>
  <si>
    <t>422-2018</t>
  </si>
  <si>
    <t xml:space="preserve">Prestar el servicio de levantamiento de información y digitación de los instrumentos correspondientes al estudio PISA Para Establecimientos Educativos, para el segundo semestre de 2018. </t>
  </si>
  <si>
    <t>423-2018</t>
  </si>
  <si>
    <t>AGREMIACION COLOMBIANA DE FACULTADES DE ARQUITECTURA - ACFA</t>
  </si>
  <si>
    <t>Prestar los servicios profesionales para la codificación del Módulo Proyecto de Arquitectura de los estudiantes que presenten el examen Saber Pro en 2018</t>
  </si>
  <si>
    <t>424-2018</t>
  </si>
  <si>
    <t>ESTRATEGIA LEGAL LTDA</t>
  </si>
  <si>
    <t>Prestar servicios de asesoría jurídica especializada y acompañamiento jurídico en contratación pública y derecho administrativo sin representación judicial a la Directora y la Secretaria General, en asuntos de su competencia como ordenadoras del gasto.</t>
  </si>
  <si>
    <t>425-2018</t>
  </si>
  <si>
    <t>EXCELTIS SAS</t>
  </si>
  <si>
    <t xml:space="preserve">Renovar el licenciamiento de uso y soporte de 17 licencias con el fabricante de la herramienta PLANVIEW por un (1) año </t>
  </si>
  <si>
    <t>426-2018</t>
  </si>
  <si>
    <t>RCM INVENTARIOS LTDA</t>
  </si>
  <si>
    <t>Contratar el servicio de verificación de activos fijos y avalúo contable y comercial de los bienes inmuebles propiedad del ICFES</t>
  </si>
  <si>
    <t>427-2018</t>
  </si>
  <si>
    <t>ARANDA SOFTWARE ANDINA SAS</t>
  </si>
  <si>
    <t xml:space="preserve">Adquirir ciento treinta (130) licencias de la herramienta de control de Inventarios Aranda multi-sistema operativo (Linux, Mac, VMware, unix, solaris), y renovar el licenciamiento y soporte con el fabricante de Aranda Asset Management y Aranda CMDB por un (1) año. </t>
  </si>
  <si>
    <t>428-2018</t>
  </si>
  <si>
    <t>MARIA CRISTINA CORDOBA LOZANO</t>
  </si>
  <si>
    <t>Prestar sus servicios profesionales en la Oficina Asesora de Planeación en las actividades de alistamiento estratégico y planeación institucional para la próxima vigencia.</t>
  </si>
  <si>
    <t>429-2018</t>
  </si>
  <si>
    <t>430-2018</t>
  </si>
  <si>
    <t>YULIANA SALAS PEREZ</t>
  </si>
  <si>
    <t xml:space="preserve">Realizar el análisis de la estrategia pedagógica de la subdirección de Análisis y Divulgación del ICFES, así como proveer sugerencias para la planeación y mejoramiento de las estrategias de la subdirección. </t>
  </si>
  <si>
    <t>COLOMBIA</t>
  </si>
  <si>
    <t>CUNDINAMARCA</t>
  </si>
  <si>
    <t>Administradora de Empresas
Especialización en Gerencia de Empresas</t>
  </si>
  <si>
    <t>Contratista</t>
  </si>
  <si>
    <t>kguzman@contratista.icfes.gov.co</t>
  </si>
  <si>
    <t>FECHA INICIO (ACTA DE INICIO)</t>
  </si>
  <si>
    <t>FECHA FIN 
(ACTA DE INICIO)</t>
  </si>
  <si>
    <t>Ingeniera Industrial</t>
  </si>
  <si>
    <t>ggonzalez@contratista.icfes.gov.co</t>
  </si>
  <si>
    <t>NO. Cto</t>
  </si>
  <si>
    <t>TOLIMA</t>
  </si>
  <si>
    <t>LIBANO</t>
  </si>
  <si>
    <t>Ingeniera Ambiental</t>
  </si>
  <si>
    <t>lgonzalez@icfes.gov.co</t>
  </si>
  <si>
    <t>Técnico Profesional en Desarrollo Empresarial.
Ingeniero Industrial.
Especialización en Producción y Logística Internacional</t>
  </si>
  <si>
    <t>BOGOTÁ D.C</t>
  </si>
  <si>
    <t>fcamargo@contratista.icfes.gov.co</t>
  </si>
  <si>
    <t>PERFIL (REQUISITOS)</t>
  </si>
  <si>
    <t>Categoría III Nivel 1
Título Profesional</t>
  </si>
  <si>
    <t>Categoría III Nivel 4
TP + Mínimo 13 ME</t>
  </si>
  <si>
    <t>CALDAS</t>
  </si>
  <si>
    <t>MANIZALES</t>
  </si>
  <si>
    <t>Ingeniero Civil
Especialista en Derecho Ambiental</t>
  </si>
  <si>
    <t>jjaramillo@contratista.icfes.gov.co</t>
  </si>
  <si>
    <t>TERMINACION ANTICIPADA</t>
  </si>
  <si>
    <t>Abogada
Especialista en Derecho Administrativo</t>
  </si>
  <si>
    <t>Categoría III Nivel 7
TP + Mínimo 37 ME 
ó 
TP + M</t>
  </si>
  <si>
    <t>yochoa@contratista.icfes.gov.co</t>
  </si>
  <si>
    <t>Abogado
Especialista en Derecho Administrativo</t>
  </si>
  <si>
    <t>dfrodriguez@contratista.icfes.gov.co</t>
  </si>
  <si>
    <t>dforero@contratista.icfes.gov.co</t>
  </si>
  <si>
    <t>Técnologo en Contabilidad y Finanza.
Abogado.
Especialista en Ciencias Administrativas y Constitucionales</t>
  </si>
  <si>
    <t>gmendieta@contratista.icfes.gov.co</t>
  </si>
  <si>
    <t>Técnologo en Administración Financiera.
Administrador de Empresas
Especialista en Gestión Empresarial.</t>
  </si>
  <si>
    <t>Categoría III Nivel 6
TP + Mínimo 25 ME
ó
TP + E</t>
  </si>
  <si>
    <t>jruiz@contratista.icfes.gov.co</t>
  </si>
  <si>
    <t>Contadora Pública
Especialista en Gerencia y Administración Tributaria</t>
  </si>
  <si>
    <t>Categoría III Nivel 5
TP + Mínimo 19 ME</t>
  </si>
  <si>
    <t>ysanta@contratista.icfes.gov.co</t>
  </si>
  <si>
    <t>HUILA</t>
  </si>
  <si>
    <t>NEIVA</t>
  </si>
  <si>
    <t>Finanzas y Comercio Exterior.
Especialista en Gerencia Financiera.</t>
  </si>
  <si>
    <t>FORMACION ACADEMICA</t>
  </si>
  <si>
    <t>opolania@contratista.icfes.gov.co</t>
  </si>
  <si>
    <t>IBAGUE</t>
  </si>
  <si>
    <t>Contador Público
Especialista en Estandares Internacionales de Contabilidad y Auditoria</t>
  </si>
  <si>
    <t>mpinzon@contratista.icfes.gov.co</t>
  </si>
  <si>
    <t>Ingeniera Civil
Especialista en Ingeniería Ambiental.
Maestría en Administración</t>
  </si>
  <si>
    <t>Categoría IV Nivel 1
TP + E + Mínimo 6 ME</t>
  </si>
  <si>
    <t>ochavarro@contratista.icfes.gov.co</t>
  </si>
  <si>
    <t>JOHN WILLIAM ABRIL ESPITIA</t>
  </si>
  <si>
    <t>Administrador de Empresas</t>
  </si>
  <si>
    <t>jabril@contratista.icfes.gov.co</t>
  </si>
  <si>
    <t>Negocios Internacionales</t>
  </si>
  <si>
    <t>jcastro@contratista.icfes.gov.co</t>
  </si>
  <si>
    <t>013-2018 Cesión No 1</t>
  </si>
  <si>
    <t>006-2018 Cesión No 1</t>
  </si>
  <si>
    <t>Abogado</t>
  </si>
  <si>
    <t>dpalacios@contratista.icfes.gov.co</t>
  </si>
  <si>
    <t>016-2018 Cesión No 1</t>
  </si>
  <si>
    <t>LUIS HUMBERTO CABRERA CESPEDES</t>
  </si>
  <si>
    <t>Abogado
Especialista en Derecho Administrativo
Especialista en Derecho Constitucional
Especialista en Contratación Estatal</t>
  </si>
  <si>
    <t>lcabrera@contratista.icfes.gov.co</t>
  </si>
  <si>
    <t>Arquitecto</t>
  </si>
  <si>
    <t>Categoría IV Nivel 5
TP + D + Mínimo 12 ME 
ó
TP + mínimo 24ME</t>
  </si>
  <si>
    <t>mbarrera@contratista.icfes.gov.co</t>
  </si>
  <si>
    <t>Administrador Público</t>
  </si>
  <si>
    <t>fvargas@contratista.icfes.gov.co</t>
  </si>
  <si>
    <t>Técnico Profesional en Operaciones Bancarias y Financieras
Psicologa</t>
  </si>
  <si>
    <t>leperez@icfes.gov.co</t>
  </si>
  <si>
    <t>Abogada
Especialista en Derecho de Sociedades</t>
  </si>
  <si>
    <t>Categoría IV Nivel 5
TP + D + Mínimo 12 ME 
ó
TP + mínimo 24 ME</t>
  </si>
  <si>
    <t>Categoria III Nivel 4
TP + Mínimo 13 ME</t>
  </si>
  <si>
    <t>Categoría IV Nivel 4
TP + E + Mínimo 37 ME</t>
  </si>
  <si>
    <t>Categoría I Nivel 3
TB + Mínimo 13 ME</t>
  </si>
  <si>
    <t>sperez@contratista.icfes.gov.co</t>
  </si>
  <si>
    <t>Técnica Profesional en Administración de Empresas</t>
  </si>
  <si>
    <t>orcastro@contratista.icfes.gov.co</t>
  </si>
  <si>
    <t>Ingeniera Industrial
Especialista en Gerencia de Proyectos en Inteligencia de Negocios</t>
  </si>
  <si>
    <t>svillamizar@contratista.icfes.gov.co</t>
  </si>
  <si>
    <t>BOYACÁ</t>
  </si>
  <si>
    <t>DUITAMA</t>
  </si>
  <si>
    <t>Técnico Profesional en Procesos Administrativos de Salud</t>
  </si>
  <si>
    <t>Categoría II Nivel 7 
TFT + Mínimo 13 ME</t>
  </si>
  <si>
    <t>jcorrea@contratista.icfes.gov.co</t>
  </si>
  <si>
    <t>Administradora Financiera</t>
  </si>
  <si>
    <t>nperez@contratista.icfes.gov.co</t>
  </si>
  <si>
    <t>Administradora de Empresas Comerciales
Especialista en Gestión Pública</t>
  </si>
  <si>
    <t>Categoría III Nivel 2
TP + Mínimo 3 ME</t>
  </si>
  <si>
    <t>spiragauta@contratista.icfes.gov.co</t>
  </si>
  <si>
    <t>Categoría II Nivel 5 
TFT + Mínimo 3 ME</t>
  </si>
  <si>
    <t>oladino@contratista.icfes.gov.co</t>
  </si>
  <si>
    <t>acastillo@contratista.icfes.gov.co</t>
  </si>
  <si>
    <t>Licenciada en Educación Física y Recreación
Especialista en Gerencia en Salud Ocupacional</t>
  </si>
  <si>
    <t>Categoría II Nivel 9 
TFT + Mínimo 25 ME 
ó
TMP</t>
  </si>
  <si>
    <t>vlopez@contratista.icfes.gov.co</t>
  </si>
  <si>
    <t>Abogada</t>
  </si>
  <si>
    <t>mosma@icfes.gov.co</t>
  </si>
  <si>
    <t>jmoncada@contratista.icfes.gov.co</t>
  </si>
  <si>
    <t>Administradora Pública
Especialista en Gobierno, Gerencia y Asuntos Públicos</t>
  </si>
  <si>
    <t>ygarcia@contratista.icfes.gov.co</t>
  </si>
  <si>
    <t>031-2018 Cesión No 1</t>
  </si>
  <si>
    <t>ANDRES SAIR GOMEZ GOMEZ</t>
  </si>
  <si>
    <t>Contador Público
Administrador de Empresas</t>
  </si>
  <si>
    <t>asgomez@contratista.icfes.gov.co</t>
  </si>
  <si>
    <t>Licenciada en Lengua Castellana, Ingles y Frances
Especialista en Gestión Pública</t>
  </si>
  <si>
    <t>smedina@contratista.icfes.gov.co</t>
  </si>
  <si>
    <t>srpaez@contratista.icfes.gov.co</t>
  </si>
  <si>
    <t>Economista</t>
  </si>
  <si>
    <t>acorredor@icfes.gov.co</t>
  </si>
  <si>
    <t>Categoría II Nivel 3
TFPT + Mínimo 13 ME</t>
  </si>
  <si>
    <t>jcsuarez@contratista.icfes.gov.co</t>
  </si>
  <si>
    <t>035-2018 Cesión No 1</t>
  </si>
  <si>
    <t>CARLOS ALBERTO PAEZ RUIZ</t>
  </si>
  <si>
    <t>cpaez@contratista.icfes.gov.co</t>
  </si>
  <si>
    <t>Tecnóloga en Gestión de la Producción Industrial</t>
  </si>
  <si>
    <t>Tecnólogo en Electrónica
Ingeniero en Telecomunicaciones</t>
  </si>
  <si>
    <t>Categoría I Nivel 1
36 ME</t>
  </si>
  <si>
    <t>yforero@contratista.icfes.gov.co</t>
  </si>
  <si>
    <t>Abogada
Especialista en Gerencia en Salud Ocupacional</t>
  </si>
  <si>
    <t>Categoría IV Nivel 2
TP + E + Mínimo 13 ME</t>
  </si>
  <si>
    <t>cihernandez@contratista.icfes.gov.co</t>
  </si>
  <si>
    <t>Auxiliar Contable con Enfasis en SIIGO</t>
  </si>
  <si>
    <t>Categoría II Nivel 6 
TFT + Mínimo 12 ME</t>
  </si>
  <si>
    <t>nvanegas@contratista.icfes.gov.co</t>
  </si>
  <si>
    <t xml:space="preserve">Administradora Pública
</t>
  </si>
  <si>
    <t>lsantiusti@contratista.icfes.gov.co</t>
  </si>
  <si>
    <t>Abogada
Especialización en Derecho Contractual</t>
  </si>
  <si>
    <t>sjaber@contratista.icfes.gov.co</t>
  </si>
  <si>
    <t>dcorrea@contratista.icfes.gov.co</t>
  </si>
  <si>
    <t>Tecnología en Sistematización de Datos
Ingeniería en Telemática</t>
  </si>
  <si>
    <t>Categoría II Nivel 5
TFT + Mínimo 3 ME</t>
  </si>
  <si>
    <t>abocanegra@contratista.icfes.gov.co</t>
  </si>
  <si>
    <t>lmejia@contratista.icfes.gov.co</t>
  </si>
  <si>
    <t>RISARALDA</t>
  </si>
  <si>
    <t>PEREIRA</t>
  </si>
  <si>
    <t>ANTIOQUIA</t>
  </si>
  <si>
    <t>MEDELLIN</t>
  </si>
  <si>
    <t>Economista
Maestría en Economía</t>
  </si>
  <si>
    <t>sgomez@contratista.icfes.gov.co</t>
  </si>
  <si>
    <t>Ingeniero Industrial
Especialista en Finanzas y Administración Pública</t>
  </si>
  <si>
    <t>rmurcia@contratista.icfes.gov.co</t>
  </si>
  <si>
    <t>045-2018 Cesión No 1</t>
  </si>
  <si>
    <t>SEBASTIAN ESTRADA JARAMILLO</t>
  </si>
  <si>
    <t>VALLE DEL CAUCA</t>
  </si>
  <si>
    <t>CALI</t>
  </si>
  <si>
    <t>Economista
Abogado
Maestría en Políticas Públicas</t>
  </si>
  <si>
    <t>sejaramillo@contratista.icfes.gov.co</t>
  </si>
  <si>
    <t>UNE</t>
  </si>
  <si>
    <t>Administradora Pública
Especialista en Administración y Gerencia de Sistemas de Calidad</t>
  </si>
  <si>
    <t>Categoría IV Nivel 3
TP + E + Mínimo 25 ME</t>
  </si>
  <si>
    <t>cagonzalez@icfes.gov.co</t>
  </si>
  <si>
    <t>Abogada
Especialista en Contratación Estatal</t>
  </si>
  <si>
    <t>lballesteros@contratista.icfes.gov.co</t>
  </si>
  <si>
    <t>SOGAMOSO</t>
  </si>
  <si>
    <t>Ingeniera de Sistemas</t>
  </si>
  <si>
    <t>jortiz@contratista.icfes.gov.co</t>
  </si>
  <si>
    <t>Ingeniero de Sistemas
Maestría en Ingeniería de Sistemas y Computación</t>
  </si>
  <si>
    <t>Categoría IV Nivel 7
TP + D + Mínimo 36 ME ó
TP + M + Mínimo 48 ME</t>
  </si>
  <si>
    <t>dguevara@contratista.icfes.gov.co</t>
  </si>
  <si>
    <t>dvargas@contratista.icfes.gov.co</t>
  </si>
  <si>
    <t>Abogada
Especialista en Gobierno y Gestión del Desarrollo Regional y Municipal</t>
  </si>
  <si>
    <t>Categoría III Nivel 3
TP + Mínimo 7 ME</t>
  </si>
  <si>
    <t>lguevara@contratista.icfes.gov.co</t>
  </si>
  <si>
    <t>Ingeniero Electrónico y Comunicaciones</t>
  </si>
  <si>
    <t>ogutierrez@contratista.icfes.gov.co</t>
  </si>
  <si>
    <t>Ingeniero de Sistemas</t>
  </si>
  <si>
    <t>hmedina@contratista.icfes.gov.co</t>
  </si>
  <si>
    <t>FUSAGASUGA</t>
  </si>
  <si>
    <t>Ingeniera Industrial
Especialista en Contratación Estatal</t>
  </si>
  <si>
    <t>dihernandez@contratista.icfes.gov.co</t>
  </si>
  <si>
    <t>Abogada
Especialista en Derecho Comercial</t>
  </si>
  <si>
    <t>cmerchan@contratista.icfes.gov.co</t>
  </si>
  <si>
    <t>056-2018 Cesión No 1</t>
  </si>
  <si>
    <t>LEIDY PATRICIA IZA ALBARRACIN</t>
  </si>
  <si>
    <t xml:space="preserve">
liza@contratista.icfes.gov.co</t>
  </si>
  <si>
    <t>Administrador de Empresas
Profesional el Filosofía y Teología
Master Of Arts in Theology</t>
  </si>
  <si>
    <t>jmhernandez@contratista.icfes.gov.co</t>
  </si>
  <si>
    <t>CHAPARRAL</t>
  </si>
  <si>
    <t>Abogado
Especialista en Derecho Administrativo
Especialista en Economía</t>
  </si>
  <si>
    <t>Categoria IV Nivel 2
TP + E + Mínimo 13 ME</t>
  </si>
  <si>
    <t>crodriguez@contratista.icfes.gov.co</t>
  </si>
  <si>
    <t>TUNJA</t>
  </si>
  <si>
    <t>Profesional en Derecho y Ciencias Sociales</t>
  </si>
  <si>
    <t>BARRANQUILLA</t>
  </si>
  <si>
    <t>ATLÁNTICO</t>
  </si>
  <si>
    <t>Abogado
Especialista en Derecho Financiero y Bursatil</t>
  </si>
  <si>
    <t>fgutierrez@contratista.icfes.gov.co</t>
  </si>
  <si>
    <t>Abogado
Especialista en Gestión Humana en las Organizaciones</t>
  </si>
  <si>
    <t>Abogado
Especialista en Ambiente y Desarrollo Local</t>
  </si>
  <si>
    <t>nzuluaga@contratista.icfes.gov.co</t>
  </si>
  <si>
    <t>LA CALERA</t>
  </si>
  <si>
    <t>Estadístico</t>
  </si>
  <si>
    <t>jpinzon@icfes.gov.co</t>
  </si>
  <si>
    <t>QUINDIO</t>
  </si>
  <si>
    <t>ARMENIA</t>
  </si>
  <si>
    <t>amontes@contratista.icfes.gov.co</t>
  </si>
  <si>
    <t>careyes@contratista.icfes.gov.co</t>
  </si>
  <si>
    <t>wacero@contratista.icfes.gov.co</t>
  </si>
  <si>
    <t>jsabogal@contratista.icfes.gov.co</t>
  </si>
  <si>
    <t>BARANOA</t>
  </si>
  <si>
    <t>ipacheco@contratista.icfes.gov.co</t>
  </si>
  <si>
    <t>Licenciada en Biología</t>
  </si>
  <si>
    <t>lbarrera@contratista.icfes.gov.co</t>
  </si>
  <si>
    <t>Ingeniero Industrial</t>
  </si>
  <si>
    <t>aavila@contratista.icfes.gov.co</t>
  </si>
  <si>
    <t>elortega@contratista.icfes.gov.co</t>
  </si>
  <si>
    <t>Economista
Maestria en Políticas Públicas</t>
  </si>
  <si>
    <t>ncvergara@contratista.icfes.gov.co</t>
  </si>
  <si>
    <t>NARIÑO</t>
  </si>
  <si>
    <t>PASTO</t>
  </si>
  <si>
    <t>Profesional en Economia y Negocios Internacionales
Contadora Pública y Finanzas Internacionales</t>
  </si>
  <si>
    <t>kguerrero@contratista.icfes.gov.co</t>
  </si>
  <si>
    <t>Ingeniera Industrial
Economista</t>
  </si>
  <si>
    <t>mfajardo@contratista.icfes.gov.co</t>
  </si>
  <si>
    <t>jrodriguez@contratista.icfes.gov.co</t>
  </si>
  <si>
    <t>Técnico Profesional en Ingeniería de Sistemas
Ingeniero de Sistemas</t>
  </si>
  <si>
    <t>jbasto@contratista.icfes.gov.co</t>
  </si>
  <si>
    <t>Ingeniero de Sistemas y Computación</t>
  </si>
  <si>
    <t>psalazar@contratista.icfes.gov.co</t>
  </si>
  <si>
    <t>EL COLEGIO</t>
  </si>
  <si>
    <t>Abogado
Especialista en Derecho Procesal
Especialista en Derecho Comercial
Master Derecho de Daños</t>
  </si>
  <si>
    <t>jgcalderon@contratista.icfes.gov.co</t>
  </si>
  <si>
    <t>Técnico Profesional en Arte Gráfico
Abogado
Especialista en Derecho Público</t>
  </si>
  <si>
    <t>chernandez@icfes.gov.co</t>
  </si>
  <si>
    <t>NORTE DE SANTANDER</t>
  </si>
  <si>
    <t>CUCUTA</t>
  </si>
  <si>
    <t>Abogada
Especialista en Derecho Procesal</t>
  </si>
  <si>
    <t>lmartinez@contratista.icfes.gov.co</t>
  </si>
  <si>
    <t>Técnica Profesional en Ingeniería de Sistemas
Ingeniera de Sistemas
Especialización en Desarrollo de Bases de Datos</t>
  </si>
  <si>
    <t>jdiaz@contratista.icfes.gov.co</t>
  </si>
  <si>
    <t>Categoría II Nivel 8
TFT + Mínimo 19 ME</t>
  </si>
  <si>
    <t>Bachiller</t>
  </si>
  <si>
    <t>agonzalez@contratista.icfes.gov.co</t>
  </si>
  <si>
    <t>Abogada
Especialista en Derecho Probatorio</t>
  </si>
  <si>
    <t>Ingeniero de Sistemas y Computación
Especialista en Bases de Datos</t>
  </si>
  <si>
    <t>jrojas@contratista.icfes.gov.co</t>
  </si>
  <si>
    <t>Ingeniero de Sistemas
Especialización en Desarrollo de Bases de Datos</t>
  </si>
  <si>
    <t>jbarrera@contratista.icfes.gov.co</t>
  </si>
  <si>
    <t>Economista y Negociador Internacional</t>
  </si>
  <si>
    <t>lalvarez@contratista.icfes.gov.co</t>
  </si>
  <si>
    <t>Ingeniero de Sistemas
Especialista en Gestión de Proyectos Informáticos</t>
  </si>
  <si>
    <t>093-2018 Cesión No 1</t>
  </si>
  <si>
    <t>jgafaroi@contratista.icfes.gov.co</t>
  </si>
  <si>
    <t>Ingeniero Informático</t>
  </si>
  <si>
    <t>jbotia@contratista.icfes.gov.co</t>
  </si>
  <si>
    <t>093-2018 Cesión No 2</t>
  </si>
  <si>
    <t>cpulido@contratista.icfes.gov.co</t>
  </si>
  <si>
    <t>gorozco@contratista.icfes.gov.co</t>
  </si>
  <si>
    <t>094-2018 Cesión No 2</t>
  </si>
  <si>
    <t>DANIEL LEONARDO MENDOZA CHAVEZ</t>
  </si>
  <si>
    <t>Técnico Profesional en Comercio Internacional
Tecnólogo en Gestión Logística
Ingeniero Industrial</t>
  </si>
  <si>
    <t>dmendoza@contratista.icfes.gov.co</t>
  </si>
  <si>
    <t>Ingeniera de Sistemas y Computación</t>
  </si>
  <si>
    <t>spaez@contratista.icfes.gov.co</t>
  </si>
  <si>
    <t>COSTA RICA</t>
  </si>
  <si>
    <t>SAN JOSE</t>
  </si>
  <si>
    <t>ylopez@contratista.icfes.gov.co</t>
  </si>
  <si>
    <t>Comunicadora Social y Periodismo
Especialista en Gerencia de la Comunicación Organizacional</t>
  </si>
  <si>
    <t>acorrea@contratista.icfes.gov.co</t>
  </si>
  <si>
    <t>Profesionale en Filosofía
Maestría en Filosofía
Doctorado en Filosofía</t>
  </si>
  <si>
    <t>aamado@contratista.icfes.gov.co</t>
  </si>
  <si>
    <t>Licenciada en Química</t>
  </si>
  <si>
    <t>avalbuena@contratista.icfes.gov.co</t>
  </si>
  <si>
    <t>Psicologa
Especialista en Estadística</t>
  </si>
  <si>
    <t>Categoria III Nivel 3
TP + Mínimo 7 ME</t>
  </si>
  <si>
    <t>mmanrique@contratista.icfes.gov.co</t>
  </si>
  <si>
    <t>Estadística</t>
  </si>
  <si>
    <t>kcordoba@contratista.icfes.gov.co</t>
  </si>
  <si>
    <t>CORDOBA</t>
  </si>
  <si>
    <t>MONTERIA</t>
  </si>
  <si>
    <t>sguerrero@contratista.icfes.gov.co</t>
  </si>
  <si>
    <t>Matemático</t>
  </si>
  <si>
    <t>daruiz@contratista.icfes.gov.co</t>
  </si>
  <si>
    <t>dtellez@contratista.icfes.gov.co</t>
  </si>
  <si>
    <t>GIRARDOT</t>
  </si>
  <si>
    <t>msepulveda@contratista.icfes.gov.co</t>
  </si>
  <si>
    <t xml:space="preserve">SAMACA  </t>
  </si>
  <si>
    <t>Psicologa
Maestría en Psicología</t>
  </si>
  <si>
    <t>msoler@contratista.icfes.gov.co</t>
  </si>
  <si>
    <t>GUAMO</t>
  </si>
  <si>
    <t>Ingeniero de Sistemas
Especialista en Informática para Gerencia de Proyectos</t>
  </si>
  <si>
    <t>jelozano@contratista.icfes.gov.co</t>
  </si>
  <si>
    <t>gortiz@contratista.icfes.gov.co</t>
  </si>
  <si>
    <t>109-2018 Cesión No 1</t>
  </si>
  <si>
    <t>Ingeniera de Sistemas
Especialista en Diseño y Construcción de Soluciones Telemáticas</t>
  </si>
  <si>
    <t>mcampos@contratista.icfes.gov.co</t>
  </si>
  <si>
    <t>Abogada
Especialista en Derecho Administrativo
Especialista en Derecho Probatorio</t>
  </si>
  <si>
    <t>aramos@contratista.icfes.gov.co</t>
  </si>
  <si>
    <t>Ingeniera de Sistemas
Maestría en Ingeniería de Sistemas y Computación</t>
  </si>
  <si>
    <t>mcanon@contratista.icfes.gov.co</t>
  </si>
  <si>
    <t>Comunicador Social y Periodismo</t>
  </si>
  <si>
    <t>sestrada@contratista.icfes.gov.co</t>
  </si>
  <si>
    <t xml:space="preserve">NARIÑO </t>
  </si>
  <si>
    <t>ALDANA</t>
  </si>
  <si>
    <t>Ingeniero Químico
Maestría en Ingeniería - Ingeniería Ambiental</t>
  </si>
  <si>
    <t>olombana@contratista.icfes.gov.co</t>
  </si>
  <si>
    <t>degomez@contratista.icfes.gov.co</t>
  </si>
  <si>
    <t>MAGDALENA</t>
  </si>
  <si>
    <t>SANTA MARTA</t>
  </si>
  <si>
    <t>Antropóloga
Maestría en Historía</t>
  </si>
  <si>
    <t>Historiadora
Politóloga
Maestría en Ciencia Política</t>
  </si>
  <si>
    <t>mescandon@contratista.icfes.gov.co</t>
  </si>
  <si>
    <t>Abogado
Especialista en Ciencias Administrativas y Constitucionales</t>
  </si>
  <si>
    <t>jgarzon@contratista.icfes.gov.co</t>
  </si>
  <si>
    <t>Tecnóloga en Contabilidad y Finanzas
Contadora Púlica</t>
  </si>
  <si>
    <t>icastaneda@contratista.icfes.gov.co</t>
  </si>
  <si>
    <t>Comunicadora Social y Periodismo
Especialista en Relaciones Internacionales</t>
  </si>
  <si>
    <t>ccelis@contratista.icfes.gov.co</t>
  </si>
  <si>
    <t>Psicologo
Maestría en Psicología</t>
  </si>
  <si>
    <t>Ingeniera Civil
Especialista en Evaluación Social de Proyectos
Especialista en Sistemas de Control Organizacional y de Gestión</t>
  </si>
  <si>
    <t>Categoría IV Nivel 8
TP + D + Mínimo 48 ME 
ó
TP + M + Mínimo 60 ME</t>
  </si>
  <si>
    <t>wcruz@contratista.icfes.gov.co</t>
  </si>
  <si>
    <t>cduarte@contratista.icfes.gov.co</t>
  </si>
  <si>
    <t>jtovar@icfes.gov.co</t>
  </si>
  <si>
    <t>calvarez@contratista.icfes.gov.co</t>
  </si>
  <si>
    <t>Psicologa</t>
  </si>
  <si>
    <t>jppena@contratista.icfes.gov.co</t>
  </si>
  <si>
    <t>SOACHA</t>
  </si>
  <si>
    <t>Técnico Profesional en Ingeniería de Sistemas
Estadístico</t>
  </si>
  <si>
    <t>econtreras@contratista.icfes.gov.co</t>
  </si>
  <si>
    <t>Quimica
Maestría en Docencia</t>
  </si>
  <si>
    <t>vmesa@contratista.icfes.gov.co</t>
  </si>
  <si>
    <t>Zootecnista</t>
  </si>
  <si>
    <t>altorres@contratista.icfes.gov.co</t>
  </si>
  <si>
    <t>mapineros@contratista.icfes.gov.co</t>
  </si>
  <si>
    <t>cparra@contratista.icfes.gov.co</t>
  </si>
  <si>
    <t>Profesional en Estudios Literarios</t>
  </si>
  <si>
    <t>jcgomez@contratista.icfes.gov.co</t>
  </si>
  <si>
    <t>Licenciada en Filología e Idiomas Inglés</t>
  </si>
  <si>
    <t>iflorez@contratista.icfes.gov.co</t>
  </si>
  <si>
    <t>lcasas@contratista.icfes.gov.co</t>
  </si>
  <si>
    <t>ARBOLEDAS</t>
  </si>
  <si>
    <t>Profesional en Diseño Gráfico</t>
  </si>
  <si>
    <t>jarivera@contratista.icfes.gov.co</t>
  </si>
  <si>
    <t>SANTANDER</t>
  </si>
  <si>
    <t>BARBOSA</t>
  </si>
  <si>
    <t>Ingeniero de Sistemas
Maestría en Ingeniería de Sistemas e Informática</t>
  </si>
  <si>
    <t>jespitia@contratista.icfes.gov.co</t>
  </si>
  <si>
    <t>gnieto@contratista.icfes.gov.co</t>
  </si>
  <si>
    <t>139-2018 Cesión No 1</t>
  </si>
  <si>
    <t>LORENA ALEJANDRA WILCHES GONZALEZ</t>
  </si>
  <si>
    <t>lwilches@contratista.icfes.gov.co</t>
  </si>
  <si>
    <t>Matemático
Maestria en Ciencias - Matemáticas</t>
  </si>
  <si>
    <t>rbenjumea@contratista.icfes.gov.co</t>
  </si>
  <si>
    <t>saarango@contratista.icfes.gov.co</t>
  </si>
  <si>
    <t>GARZON</t>
  </si>
  <si>
    <t>pgutierrez@contratista.icfes.gov.co</t>
  </si>
  <si>
    <t>Economista
Maestría en Economía
Maestría en Políticas Públicas</t>
  </si>
  <si>
    <t>vdulce@contratista.icfes.gov.co</t>
  </si>
  <si>
    <t>jljaimes@contratista.icfes.gov.co</t>
  </si>
  <si>
    <t>ycifuentes@contratista.icfes.gov.co</t>
  </si>
  <si>
    <t>Administradora Pública</t>
  </si>
  <si>
    <t>pfernandez@contratista.icfes.gov.co</t>
  </si>
  <si>
    <t>Comunicador Social y Periodismo
Especialista en Docencia Mediada por las TIC</t>
  </si>
  <si>
    <t>dbaron@contratista.icfes.gov.co</t>
  </si>
  <si>
    <t>Ingeniera de Sistemas y Computación
Maestría en Administración Económica y Financiera</t>
  </si>
  <si>
    <t>mhgiraldo@contratista.icfes.gov.co</t>
  </si>
  <si>
    <t>Técnico Profesional en Sistema e Informática
Profesional en Comercio Internacional</t>
  </si>
  <si>
    <t>Categoría II Nivel 2
TFPT + Mínimo 7 ME</t>
  </si>
  <si>
    <t>mdeantonio@contratista.icfes.gov.co</t>
  </si>
  <si>
    <t>VALLE</t>
  </si>
  <si>
    <t>Economista y Negociadora Internacional
Maestría en Economía</t>
  </si>
  <si>
    <t>mortiz@contratista.icfes.gov.co</t>
  </si>
  <si>
    <t>Ingeniera de Sistemas y Computación
Maestría en Ingeniería de Sistemas y Computación</t>
  </si>
  <si>
    <t>lcruz@contratista.icfes.gov.co</t>
  </si>
  <si>
    <t>Profesional en Medios Audiovisuales</t>
  </si>
  <si>
    <t>atocora@contratista.icfes.gov.co</t>
  </si>
  <si>
    <t>jcastellanos@contratista.icfes.gov.co</t>
  </si>
  <si>
    <t>Administradora de Empresas
Especialista en Gerencia de la Calidad</t>
  </si>
  <si>
    <t>lsarmiento@contratista.icfes.gov.co</t>
  </si>
  <si>
    <t>acardenas@contratista.icfes.gov.co</t>
  </si>
  <si>
    <t>Administradora de Empresas</t>
  </si>
  <si>
    <t>rgiral@contratista.icfes.gov.co</t>
  </si>
  <si>
    <t>lvargas@contratista.icfes.gov.co</t>
  </si>
  <si>
    <t>hudiaz@contratista.icfes.gov.co</t>
  </si>
  <si>
    <t>jppardo@contratista.icfes.gov.co</t>
  </si>
  <si>
    <t>Categoría II Nivel 1
TFPT + Mínimo 3 ME</t>
  </si>
  <si>
    <t>dgaleano@contratista.icfes.gov.co</t>
  </si>
  <si>
    <t>Ingeniero Civil
Magister en Administración de Empresas
Magister en Ingeniería Civil</t>
  </si>
  <si>
    <t>jvelasquez@contratista.icfes.gov.co</t>
  </si>
  <si>
    <t>amaldonado@contratista.icfes.gov.co</t>
  </si>
  <si>
    <t>Ingeniero de Sistemas
Especialista en Desarrollo de Bases de Datos</t>
  </si>
  <si>
    <t>crojas@contratista.icfes.gov.co</t>
  </si>
  <si>
    <t>Tecnólogo en Diseño Gráfico y Publicitario</t>
  </si>
  <si>
    <t>mjortiz@contratista.icfes.gov.co</t>
  </si>
  <si>
    <t>Tecnólogo en Informática
Ingeniero de Sistemas</t>
  </si>
  <si>
    <t>jmoyano@contratista.icfes.gov.co</t>
  </si>
  <si>
    <t>BUENAVENTURA</t>
  </si>
  <si>
    <t>Economista y Negociador Internacional
Maestría en Economía</t>
  </si>
  <si>
    <t>jcampino@contratista.icfes.gov.co</t>
  </si>
  <si>
    <t>Tecnica Profesional en Contabilidad y Finanzas
Contadora Pública</t>
  </si>
  <si>
    <t>ocalvo@contratista.icfes.gov.co</t>
  </si>
  <si>
    <t>Diseñador Gráfico</t>
  </si>
  <si>
    <t>caranguren@contratista.icfes.gov.co</t>
  </si>
  <si>
    <t>Psicologo</t>
  </si>
  <si>
    <t>META</t>
  </si>
  <si>
    <t>VILLAVICENCIO</t>
  </si>
  <si>
    <t>yecastano@contratista.icfes.gov.co</t>
  </si>
  <si>
    <t>Ingeniero Industrial
Especialista en Gestión de Proyectos de Ingeniería</t>
  </si>
  <si>
    <t>mrodriguez@contratista.icfes.gov.co</t>
  </si>
  <si>
    <t>Ingeniero Industrial
Especialista en Finanzas
Maestría en Administración Financiera</t>
  </si>
  <si>
    <t>cgaravito@contratista.icfes.gov.co</t>
  </si>
  <si>
    <t>Economista
Especialista en Economía Urbana y Regional</t>
  </si>
  <si>
    <t>ldussan@contratista.icfes.gov.co</t>
  </si>
  <si>
    <t>jgomez@contratista.icfes.gov.co</t>
  </si>
  <si>
    <t>Economista
Especialista en Dirección y Gestión de Proyectos</t>
  </si>
  <si>
    <t>yrios@contratista.icfes.gov.co</t>
  </si>
  <si>
    <t>IPIALES</t>
  </si>
  <si>
    <t>Abogada
Especialista en Derecho Constitucional</t>
  </si>
  <si>
    <t>vbenavides@contratista.icfes.gov.co</t>
  </si>
  <si>
    <t>VILLA DE LEIVA</t>
  </si>
  <si>
    <t>alema@contratista.icfes.gov.co</t>
  </si>
  <si>
    <t xml:space="preserve">TOLIMA </t>
  </si>
  <si>
    <t>ahernandez@contratista.icfes.gov.co</t>
  </si>
  <si>
    <t>Técnico Profesional en Diseño Gráfico
Diseñador Gráfico</t>
  </si>
  <si>
    <t>galvarez@contratista.icfes.gov.co</t>
  </si>
  <si>
    <t>CHOACHI</t>
  </si>
  <si>
    <t>cvega@contratista.icfes.gov.co</t>
  </si>
  <si>
    <t>BOLIVAR</t>
  </si>
  <si>
    <t>ACHI</t>
  </si>
  <si>
    <t>Licenciado en Filología e Idiomas</t>
  </si>
  <si>
    <t>emadera@contratista.icfes.gov.co</t>
  </si>
  <si>
    <t>jfranco@contratista.icfes.gov.co</t>
  </si>
  <si>
    <t>GUAMAL</t>
  </si>
  <si>
    <t>Técnico Profesional en Diseño Gráfico</t>
  </si>
  <si>
    <t>jhon_zacipa@hotmail.com</t>
  </si>
  <si>
    <t>jduarte@contratista.icfes.gov.co</t>
  </si>
  <si>
    <t>Ingeniero de Sistemas
Especialista en Procesos para el Desarrollo de Software</t>
  </si>
  <si>
    <t>csilva@contratista.icfes.gov.co</t>
  </si>
  <si>
    <t>PRADERA</t>
  </si>
  <si>
    <t>dguerrero@contratista.icfes.gov.co</t>
  </si>
  <si>
    <t>BUCARAMANGA</t>
  </si>
  <si>
    <t>Tecnólogo en Gestión de Sistemas
Ingeniero de Sistemas
Especialista en Gestión de Proyectos Informáticos</t>
  </si>
  <si>
    <t xml:space="preserve">cblanco@contratista.icfes.gov.co
</t>
  </si>
  <si>
    <t>Filosofo
Maestría en Filosofía</t>
  </si>
  <si>
    <t>acabanzo@contratista.icfes.gov.co</t>
  </si>
  <si>
    <t>EL CARMEN</t>
  </si>
  <si>
    <t>LA MESA</t>
  </si>
  <si>
    <t>Administrador de Empresas
Especialista en Pedagogía para la Formación de Jovenes y Adultos</t>
  </si>
  <si>
    <t>ynope@contratista.icfes.gov.co</t>
  </si>
  <si>
    <t>Licenciada en Pedagogía Infantil
Especialista en Administración y Gestión de Instituciones Educativas</t>
  </si>
  <si>
    <t>lgamboa@contratista.icfes.gov.co</t>
  </si>
  <si>
    <t>Contadora Pública</t>
  </si>
  <si>
    <t>scortes@contratista.icfes.gov.co</t>
  </si>
  <si>
    <t>doquendo@contratista.icfes.gov.co</t>
  </si>
  <si>
    <t>Ingeniera de Sistemas
Especialista en Sistemas de Información en al Organización</t>
  </si>
  <si>
    <t>varanda@contratista.icfes.gov.co</t>
  </si>
  <si>
    <t>rduplat@contratista.icfes.gov.co</t>
  </si>
  <si>
    <t>dtorres@contratista.icfes.gov.co</t>
  </si>
  <si>
    <t>Administrador Público
Magister en Sistemas Integrados de Gestión</t>
  </si>
  <si>
    <t>jgranados@contratista.icfes.gov.co</t>
  </si>
  <si>
    <t>Profesional en Mercadeo</t>
  </si>
  <si>
    <t>erocabado@contratista.icfes.gov.co</t>
  </si>
  <si>
    <t>Profesional en Publicidad</t>
  </si>
  <si>
    <t>lguerrero@contratista.icfes.gov.co</t>
  </si>
  <si>
    <t>PACHO</t>
  </si>
  <si>
    <t>Tecnóloga en Gestión Comercial y de Negocios</t>
  </si>
  <si>
    <t>Estudios Literarios</t>
  </si>
  <si>
    <t>lcano@contratista.icfes.gov.co</t>
  </si>
  <si>
    <t>Lingüista</t>
  </si>
  <si>
    <t>lcastro@contratista.icfes.gov.co</t>
  </si>
  <si>
    <t>lgaleano@icfes.gov.co</t>
  </si>
  <si>
    <t>Ingeniero Electrónico</t>
  </si>
  <si>
    <t>abeltran@contratista.icfes.gov.co</t>
  </si>
  <si>
    <t>srosa@contratista.icfes.gov.co</t>
  </si>
  <si>
    <t>rmoreno@contratista.icfes.gov.co</t>
  </si>
  <si>
    <t>locampo@contratista.icfes.gov.co</t>
  </si>
  <si>
    <t>jlrodriguez@contratista.icfes.gov.co</t>
  </si>
  <si>
    <t>gromero@contratista.icfes.gov.co</t>
  </si>
  <si>
    <t>jmoreno@contratista.icfes.gov.co</t>
  </si>
  <si>
    <t>lespitia@contratista.icfes.gov.co</t>
  </si>
  <si>
    <t>Técnica Profesional en Secretariado Comercial
Tecnóloga en Sistemas</t>
  </si>
  <si>
    <t>mmalaver@contratista.icfes.gov.co</t>
  </si>
  <si>
    <t>Ingeniero de Sistemas
Especialista en Ingeniería de Software</t>
  </si>
  <si>
    <t>jorduz@contratista.icfes.gov.co</t>
  </si>
  <si>
    <t>gduran@contratista.icfes.gov.co</t>
  </si>
  <si>
    <t>Ingeniera Industrial
Especialista en Administración y Gerencia de Sistemas de Calidad</t>
  </si>
  <si>
    <t>mpgonzalez@contratista.icfes.gov.co</t>
  </si>
  <si>
    <t>SOATA</t>
  </si>
  <si>
    <t>lsotelo@contratista.icfes.gov.co</t>
  </si>
  <si>
    <t>Técnico Profesional en Guía de Turismo
Economista
Abogado</t>
  </si>
  <si>
    <t>vrey@contratista.icfes.gov.co</t>
  </si>
  <si>
    <t>225-2018 Cesión No 1</t>
  </si>
  <si>
    <t>JUAN CAMILO RAMIREZ CHAGUENDO</t>
  </si>
  <si>
    <t>Economista
Magister en Economía</t>
  </si>
  <si>
    <t>jcramirez@contratista.icfes.gov.co</t>
  </si>
  <si>
    <t>Ingeniero de Sistemas y Computación
Especialista en Administración de Empresas
Especialista en Gerencia de Proyectos</t>
  </si>
  <si>
    <t>fmantilla@contratista.icfes.gov.co</t>
  </si>
  <si>
    <t>Comunicador Social y Periodista
Especialista en Organizaciones, Responsabilidad Social y Desarrollo
Magister en Estudios Interdisciplinarios Sobre Desarrollo</t>
  </si>
  <si>
    <t>shenao@contratista.icfes.gov.co</t>
  </si>
  <si>
    <t>Ingeniera de Sistemas
Especialista en Ingeniería de Procesos y Gestión de Calidad
Especialización Tecnológica en Gestión de Proyectos</t>
  </si>
  <si>
    <t>dpcruz@contratista.icfes.gov.co</t>
  </si>
  <si>
    <t>nrodriguez@contratista.icfes.gov.co</t>
  </si>
  <si>
    <t>jcarrasco@icfes.gov.co</t>
  </si>
  <si>
    <t>FUNZA</t>
  </si>
  <si>
    <t>Estadístico
Magister en Ciencias - Estadística</t>
  </si>
  <si>
    <t>jcalderon@icfes.gov.co</t>
  </si>
  <si>
    <t>ITAGUI</t>
  </si>
  <si>
    <t>Licenciado en Educación Básica con Énfasis en Humanidades: Español e Inglés</t>
  </si>
  <si>
    <t>jcrodriguez@contratista.icfes.gov.co</t>
  </si>
  <si>
    <t>Filósofo</t>
  </si>
  <si>
    <t>sbaquiro@contratista.icfes.gov.co</t>
  </si>
  <si>
    <t>Tecnóloga en Sistemas
Ingeniera de Sistemas</t>
  </si>
  <si>
    <t>smeza@contratista.icfes.gov.co</t>
  </si>
  <si>
    <t>Ingeniera de Sistemas
Especialista en Desarrollo de Bases de Datos</t>
  </si>
  <si>
    <t>srojas@contratista.icfes.gov.co</t>
  </si>
  <si>
    <t>Ingeniera de Sistemas
Magister en Ingeniería de Sistemas</t>
  </si>
  <si>
    <t>vbeltran@contratista.icfes.gov.co</t>
  </si>
  <si>
    <t>238-2018 Cesión No 1</t>
  </si>
  <si>
    <t>ANDRES ESTEBAN PAEZ TORRES</t>
  </si>
  <si>
    <t>Ingeniero de Sistemas
Magíster en Ingeniería de Sistemas y Computación</t>
  </si>
  <si>
    <t>apaez@contratista.icfes.gov.co</t>
  </si>
  <si>
    <t>Administrador Público
Especialista en Formulación y Evaluación Social y Económica de Proyectos</t>
  </si>
  <si>
    <t>apatino@contratista.icfes.gov.co</t>
  </si>
  <si>
    <t>Ingeniero de Sistemas
Especialista en Gerencia de Proyectos de Ingeniería de Telecomunicaciones</t>
  </si>
  <si>
    <t>hsalazar@contratista.icfes.gov.co</t>
  </si>
  <si>
    <t>Ingeniera Civil
Magister en Economía del Medio Ambiente y Recursos Naturales
Doctorado en Economía</t>
  </si>
  <si>
    <t>Ingeniero Electrónico
Especialización en Seguridad de la Información
Maestría en Gestión de Información</t>
  </si>
  <si>
    <t>Categoría IV Nivel 5
TP + D + Mínimo 12 ME
ó
TP + M + Mínimo 24 ME</t>
  </si>
  <si>
    <t>dgarzon@contratista.icfes.gov.co</t>
  </si>
  <si>
    <t>Tecnólogo en Sistemas
Ingeniero de Sistemas</t>
  </si>
  <si>
    <t>jcangarita@contratista.icfes.gov.co</t>
  </si>
  <si>
    <t>anieto@contratista.icfes.gov.co</t>
  </si>
  <si>
    <t>Economista y Negociadora Internacional
Administradora de Empresas</t>
  </si>
  <si>
    <t>msarria@contratista.icfes.gov.co</t>
  </si>
  <si>
    <t>smaya@contratista.icfes.gov.co</t>
  </si>
  <si>
    <t>Tecnólogo en Programación y Sistemas
Tecnólogo en Informática
Ingeniero de Sistemas</t>
  </si>
  <si>
    <t>bsilva@contratista.icfes.gov.co</t>
  </si>
  <si>
    <t>Ingeniera Electrónica</t>
  </si>
  <si>
    <t>npastrana@contratista.icfes.gov.co</t>
  </si>
  <si>
    <t>Técnica Profesional en Mercadotécnia</t>
  </si>
  <si>
    <t>mtorres@contratista.icfes.gov.co</t>
  </si>
  <si>
    <t>Ingeniera de Sistemas
Especialista en Gestión de Proyectos Informáticos</t>
  </si>
  <si>
    <t>tgutierrez@contratista.icfes.gov.co</t>
  </si>
  <si>
    <t>Psicologa
Maestría en Psicología
Doctorado en Psicología</t>
  </si>
  <si>
    <t>asilva@contratista.icfes.gov.co</t>
  </si>
  <si>
    <t>Ingeniera de Sistemas y Computación
Magister en Ingeniería Informática</t>
  </si>
  <si>
    <t>sarodriguez@contratista.icfes.gov.co</t>
  </si>
  <si>
    <t>Ingeniera en Electrónica y Telecomunicaciones
Especialista en Construcción de Software</t>
  </si>
  <si>
    <t>gbenavides@contratista.icfes.gov.co</t>
  </si>
  <si>
    <t>BOLIVIA</t>
  </si>
  <si>
    <t>aheredia@contratista.icfes.gov.co</t>
  </si>
  <si>
    <t>PUERTO SALGAR</t>
  </si>
  <si>
    <t>Economista 
Magíster en Economía</t>
  </si>
  <si>
    <t>fbonilla@contratista.icfes.gov.co</t>
  </si>
  <si>
    <t>SOCORRO</t>
  </si>
  <si>
    <t>Ingeniera de Sistemas
Especialista en Seguridad Informática
Magíster en Tecnologías de la Información y de las Comunicaciones</t>
  </si>
  <si>
    <t>evillamizar@contratista.icfes.gov.co</t>
  </si>
  <si>
    <t>Ingeniera de Sistemas
Especialista en Sistemas de Información en la Organización</t>
  </si>
  <si>
    <t>sforigua@contratista.icfes.gov.co</t>
  </si>
  <si>
    <t>pespinosa@contratista.icfes.gov.co</t>
  </si>
  <si>
    <t>gsanta@contratista.icfes.gov.co</t>
  </si>
  <si>
    <t>Economista 
Especialista en Análisis de Políticas Públicas</t>
  </si>
  <si>
    <t>lbenavides@contratista.icfes.gov.co</t>
  </si>
  <si>
    <t>Ingeniero de Sistemas
Máster Universitario en Dirección de las Organizaciones en la Economía del Conocimiento</t>
  </si>
  <si>
    <t>rgallo@contratista.icfes.gov.co</t>
  </si>
  <si>
    <t>gaponte@contratista.icfes.gov.co</t>
  </si>
  <si>
    <t>forozco@contratista.icfes.gov.co</t>
  </si>
  <si>
    <t>nsanchez@contratista.icfes.gov.co</t>
  </si>
  <si>
    <t>esevilla@contratista.icfes.gov.co</t>
  </si>
  <si>
    <t>ÚTICA</t>
  </si>
  <si>
    <t>Administradora de Empresas Comerciales
Especialista en Derecho Laboral y Seguridad Social</t>
  </si>
  <si>
    <t>lanzola@contratista.icfes.gov.co</t>
  </si>
  <si>
    <t>Ingeniero de Sistemas
Especialista en Construcción de Software</t>
  </si>
  <si>
    <t>jgamba@contratista.icfes.gov.co</t>
  </si>
  <si>
    <t>Ingeniero Industrial
Especialista en Administración Financiera</t>
  </si>
  <si>
    <t>cpenagos@contratista.icfes.gov.co</t>
  </si>
  <si>
    <t>CARTAGENA</t>
  </si>
  <si>
    <t>aferrer@contratista.icfes.gov.co</t>
  </si>
  <si>
    <t>sacevedo@contratista.icfes.gov.co</t>
  </si>
  <si>
    <t>lhernandez@contratista.icfes.gov.co</t>
  </si>
  <si>
    <t>CAQUETA</t>
  </si>
  <si>
    <t>BELEN DE LOS ANDAQUIES</t>
  </si>
  <si>
    <t>ecarvajal@contratista.icfes.gov.co</t>
  </si>
  <si>
    <t>CASANARE</t>
  </si>
  <si>
    <t>TRINIDAD</t>
  </si>
  <si>
    <t>Ingeniero de Sistemas
Especialista en Seguridad Informática</t>
  </si>
  <si>
    <t>jbonilla@contratista.icfes.gov.co</t>
  </si>
  <si>
    <t>Diseñador Gráfico
Especialista en Gerencia de Diseño</t>
  </si>
  <si>
    <t>creyes@contratista.icfes.gov.co</t>
  </si>
  <si>
    <t>PASCA</t>
  </si>
  <si>
    <t>Ingeniera Electrónica
Especialista en Gerencia Integral de las Telecomunicaciones
Magíster en Arquitecturas de Tecnologías de Información</t>
  </si>
  <si>
    <t>lcristancho@contratista.icfes.gov.co</t>
  </si>
  <si>
    <t>297-2018 Cesión No 1</t>
  </si>
  <si>
    <t>DIANA ANGELICA CRUZ ORTEGA</t>
  </si>
  <si>
    <t>MONIQUIRÁ</t>
  </si>
  <si>
    <t>Ingeniera de Sistemas y Computación
Magíster en Ingeniería de Sistemas y Computación</t>
  </si>
  <si>
    <t>dacruz@contratista.icfes.gov.co</t>
  </si>
  <si>
    <t>PAMPLONA</t>
  </si>
  <si>
    <t>ygamboa@contratista.icfes.gov.co</t>
  </si>
  <si>
    <t>Ingeniera de Sistemas
Especialista en Proyectos Informáticos
Magíster en Ciencias de la Información y las comunicaciones</t>
  </si>
  <si>
    <t>jmesa@contratista.icfes.gov.co</t>
  </si>
  <si>
    <t>jtriana@contratista.icfes.gov.co</t>
  </si>
  <si>
    <t>OCAÑA</t>
  </si>
  <si>
    <t>Ingeniera de Sistemas
Especialista en Proyectos Informáticos</t>
  </si>
  <si>
    <t>yvega@contratista.icfes.gov.co</t>
  </si>
  <si>
    <t>Ingeniero de Sistemas
Master en Administración
Especialista en Ingeniería de Software</t>
  </si>
  <si>
    <t>mguzman@contratista.icfes.gov.co</t>
  </si>
  <si>
    <t>Abogado
Especialista en Derecho Económico</t>
  </si>
  <si>
    <t>Ingeniero de Sistemas y Computación
Especialista en Ingeniería de Software</t>
  </si>
  <si>
    <t>jtorres@contratista.icfes.gov.co</t>
  </si>
  <si>
    <t>drincon@contratista.icfes.gov.co</t>
  </si>
  <si>
    <t>FOMEQUE</t>
  </si>
  <si>
    <t>Administrador Público
Especialista en Gobierno y Asuntos Públicos
Magíster en Administración</t>
  </si>
  <si>
    <t>ourrea@contratista.icfes.gov.co</t>
  </si>
  <si>
    <t>Diseñadora Gráfica</t>
  </si>
  <si>
    <t>tcastillo@contratista.icfes.gov.co</t>
  </si>
  <si>
    <t>avelez@contratista.icfes.gov.co</t>
  </si>
  <si>
    <t>Profesional en Finanzas y Relaciones Internacionales
Especialista en Gestión de Portafolios de Inversión y Valoración de Empresas
Especialización en Finanzas Públicas
Magíster en Administración de Empresas - MBA en Salud</t>
  </si>
  <si>
    <t>nmoreno@contratista.icfes.gov.co</t>
  </si>
  <si>
    <t>cabaquero@contratista.icfes.gov.co</t>
  </si>
  <si>
    <t>Ingeniera de Sistemas
Magíster en Tecnologías de Información para el Negocio</t>
  </si>
  <si>
    <t>Abogado
Especialista en Contratación Estatal</t>
  </si>
  <si>
    <t>nrojas@contratista.icfes.gov.co</t>
  </si>
  <si>
    <t>nrubio@contratista.icfes.gov.co</t>
  </si>
  <si>
    <t>Tecnóloga en Sistematización de Datos
Ingeniera en Telemática
Especialista en Proyectos Informáticos</t>
  </si>
  <si>
    <t>Técnica Profesional en Sistemas e Informática
Profesional en Comercio Internacional</t>
  </si>
  <si>
    <t>Categoría II Nivel 4
TFPT + Mínimo 19 ME</t>
  </si>
  <si>
    <t>lmontoya@contratista.icfes.gov.co</t>
  </si>
  <si>
    <t>vaLLE</t>
  </si>
  <si>
    <t>curbano@contratista.icfes.gov.co</t>
  </si>
  <si>
    <t>VILLANUEVA</t>
  </si>
  <si>
    <t>Ingeniero de Sistemas
Especialista en Seguridad de la Información</t>
  </si>
  <si>
    <t>scarreno@contratista.icfes.gov.co</t>
  </si>
  <si>
    <t>Economista
Magíster en Administración en Salud</t>
  </si>
  <si>
    <t>Técnica Profesional en Diseño Gráfico
Diseñadora Gráfica</t>
  </si>
  <si>
    <t>nagudelo@contratista.icfes.gov.co</t>
  </si>
  <si>
    <t>Ingeniera Industrial
Especialista en Seguridad y Prevención de Riesgos Profesionales</t>
  </si>
  <si>
    <t>ngomez@contratista.icfes.gov.co</t>
  </si>
  <si>
    <t>lcabra@contratista.icfes.gov.co</t>
  </si>
  <si>
    <t>Psicóloga</t>
  </si>
  <si>
    <t>aforero@contratista.icfes.gov.co</t>
  </si>
  <si>
    <t>Ingeniero de Sistemas
Especialista en Administración de Riesgos Informáticos</t>
  </si>
  <si>
    <t>fzea@contratista.icfes.gov.co</t>
  </si>
  <si>
    <t>nescobar@contratista.icfes.gov.co</t>
  </si>
  <si>
    <t>CHIQUINQUIRA</t>
  </si>
  <si>
    <t>Ingeniero en Informática</t>
  </si>
  <si>
    <t>ynino@contratista.icfes.gov.co</t>
  </si>
  <si>
    <t>phernandez@contratista.icfes.gov.co</t>
  </si>
  <si>
    <t>Comunicadora Social- Periodista</t>
  </si>
  <si>
    <t>mamosquera@contratista.icfes.gov.co</t>
  </si>
  <si>
    <t>lromero@contratista.icfes.gov.co</t>
  </si>
  <si>
    <t>rguzman@contratista.icfes.gov.co</t>
  </si>
  <si>
    <t>ZIPAQUIRA</t>
  </si>
  <si>
    <t>ayrojas@contratista.icfes.gov.co</t>
  </si>
  <si>
    <t>GRANADA</t>
  </si>
  <si>
    <t>eortiz@contratista.icfes.gov.co</t>
  </si>
  <si>
    <t>Abogado
Especialista en Derecho Constitucional
Maestría en Diseño y Gestión de Procesos</t>
  </si>
  <si>
    <t>Categoría IV Nivel 6
TP + D + Mínimo 24 ME 
ó
TP + M + Mínimo 36 ME</t>
  </si>
  <si>
    <t>wmendieta@contratista.icfes.gov.co</t>
  </si>
  <si>
    <t>Matemático
Maestría en Ciencias - Matemáticas</t>
  </si>
  <si>
    <t>ceareyes@contratista.icfes.gov.co</t>
  </si>
  <si>
    <t>acorrales@contratista.icfes.gov.co</t>
  </si>
  <si>
    <t>Abogado
Especialista en Derecho Procesal</t>
  </si>
  <si>
    <t>faalvarez@contratista.icfes.gov.co</t>
  </si>
  <si>
    <t>Licenciada en Química
Magister en Educación</t>
  </si>
  <si>
    <t>amanrique@contratista.icfes.gov.co</t>
  </si>
  <si>
    <t>Licenciada en Matemáticas
Magíster en Educación</t>
  </si>
  <si>
    <t>sarevalo@contratista.icfes.gov.co</t>
  </si>
  <si>
    <t>EL CARMEN DE BOLIVAR</t>
  </si>
  <si>
    <t>Abogada
Especialista en Gerencia del Recurso Humano
Especialista en Derecho Administrativo</t>
  </si>
  <si>
    <t>lyhernandez@contratista.icfes.gov.co</t>
  </si>
  <si>
    <t>erojas@contratista.icfes.gov.co</t>
  </si>
  <si>
    <t>ECUADOR</t>
  </si>
  <si>
    <t>JUAN CARLOS BARON RINCON</t>
  </si>
  <si>
    <t>Prestar los servicios profesionales para la planeación y ejecución de una auditoría interna al Sistema al Gestión de Seguridad de la lnformación SGSI del lcfes.</t>
  </si>
  <si>
    <t>431-2018</t>
  </si>
  <si>
    <t>432-2018</t>
  </si>
  <si>
    <t>433-2018</t>
  </si>
  <si>
    <t>434-2018</t>
  </si>
  <si>
    <t>SES COLOMBIA S.A.S</t>
  </si>
  <si>
    <t>FUNDACION CARDIOINFANTIL</t>
  </si>
  <si>
    <t>DOTARQUICK SAS</t>
  </si>
  <si>
    <t>EDUARDO ARANGO TRUJILLO</t>
  </si>
  <si>
    <t xml:space="preserve">Elaborar el análisis de riesgos en dos (2) procesos de contratación que adelante la Entidad, y realizar un taller de entrenamiento en identificación, estimación y asignación de riesgos en otros dos (2) procesos de contratación. </t>
  </si>
  <si>
    <t>Realizar los exámenes médicos ejecutivos para los directivos de la institución (Directora General, Secretaria General, Directores, Subdirectores y Jefes de Oficina), con enfoque en prevención de riesgo, osteomuscular y cardiovascular</t>
  </si>
  <si>
    <t>Contratar la adquisición de elementos ergonómicos, elementos de protección individual de acuerdo con la exposición de riesgo, elementos para dotación de los botiquines y elementos para brigadas de emergencia para el desarrollo del Sistema de Gestión de Seguridad y Salud en el trabajo de la Institución</t>
  </si>
  <si>
    <t>Prestar los servicios profesionales de estructuración y revisión de documentos contractuales y jurídicos de competencia de la Dirección General</t>
  </si>
  <si>
    <t>015-2018 Cesión No 1</t>
  </si>
  <si>
    <t>CINDY LORENA ALONSO ORTIZ</t>
  </si>
  <si>
    <t>calonso@contratista.icfes.gov.co</t>
  </si>
  <si>
    <t>015-2018 Cesión No 2</t>
  </si>
  <si>
    <t>LUZ YADIRA MARINEZ QUIÑONES</t>
  </si>
  <si>
    <t>Abogada
Especialista en Alta Dirección del Estado</t>
  </si>
  <si>
    <t>lymarinez@contratista.icfes.gov.co</t>
  </si>
  <si>
    <t>015-2018
Cesión No 3</t>
  </si>
  <si>
    <t>LUZ MYRIAM ROMERO PAEZ</t>
  </si>
  <si>
    <t>lmromero@contratista.icfes.gov.co</t>
  </si>
  <si>
    <t>jsfranco@contratista.icfes.gov.co</t>
  </si>
  <si>
    <t>Administrador de Empresas
Especialista en Gerencia Integral de los Sistemas de la Calidad, los Riesgos Laborales y el Medio Ambiente</t>
  </si>
  <si>
    <t>aguiza@contratista.icfes.gov.co</t>
  </si>
  <si>
    <t>acalderon@contratista.icfes.gov.co</t>
  </si>
  <si>
    <t>Abogado
Especialista en Derecho de los Negocios Internacionales</t>
  </si>
  <si>
    <t>earango@contratista.icfes.gov.co</t>
  </si>
  <si>
    <t>jbaron@contratista.icfes.gov.co</t>
  </si>
  <si>
    <t>Profesional en Finanzas y Relaciones Internacionales</t>
  </si>
  <si>
    <t>ctorres@contratista.icfes.gov.co</t>
  </si>
  <si>
    <t>Estadístico
Magíster en Ciencias - Estadística</t>
  </si>
  <si>
    <t>mcordoba@contratista.icfes.gov.co</t>
  </si>
  <si>
    <t>dlancheros@contratista.icfes.gov.co</t>
  </si>
  <si>
    <t>Tecnóloga en Presentación y Animación de televisión y Radio
Comunicadora Audiovisual
Especialista en Mercadeo Estratégico</t>
  </si>
  <si>
    <t>lflorez@contratista.icfes.gov.co</t>
  </si>
  <si>
    <t>080-2018 Cesión No 1</t>
  </si>
  <si>
    <t>MONICA PATRICIA VENGOECHEA HERNANDEZ</t>
  </si>
  <si>
    <t>Comunicadora Social - Periodismo
Especialista en Comunicación para el Desarrollo Regional</t>
  </si>
  <si>
    <t>mvengoechea@contratista.icfes.gov.co</t>
  </si>
  <si>
    <t>Matemático
Maestría en Finanzas Cuantitativas</t>
  </si>
  <si>
    <t>mpinto@contratista.icfes.gov.co</t>
  </si>
  <si>
    <t>BARRANCABERMEJA</t>
  </si>
  <si>
    <t>Administradora de Empresas
Especialista en Administración de Negocios
Master en Administración de Negocios</t>
  </si>
  <si>
    <t>chenao@contratista.icfes.gov.co</t>
  </si>
  <si>
    <t>lvillanueva@contratista.icfes.gov.co</t>
  </si>
  <si>
    <t>rortiz@contratista.icfes.gov.co</t>
  </si>
  <si>
    <t>Sociologo
Master en Ciencias Sociales
Doctorado en Sociología</t>
  </si>
  <si>
    <t>acarrillo@contratista.icfes.gov.co</t>
  </si>
  <si>
    <t>Ingeniero de Sistemas
Especialista en Auditoría de Sistemas de Información</t>
  </si>
  <si>
    <t>ecaro@contratista.icfes.gov.co</t>
  </si>
  <si>
    <t>Licenciada en Biología
Magister en Educación</t>
  </si>
  <si>
    <t>Categoría IV Nivel 5
TP + D + Mínimo 12 ME 
ó
TP + M + Mínimo 24 ME</t>
  </si>
  <si>
    <t>ysalas@contratista.icfes.gov.co</t>
  </si>
  <si>
    <t>435-2018</t>
  </si>
  <si>
    <t>436-2018</t>
  </si>
  <si>
    <t>437-2018</t>
  </si>
  <si>
    <t>438-2018</t>
  </si>
  <si>
    <t>439-2018</t>
  </si>
  <si>
    <t>440-2018</t>
  </si>
  <si>
    <t>441-2018</t>
  </si>
  <si>
    <t>EFORCERS S.A</t>
  </si>
  <si>
    <t>CYMETRIA GROUP S.A.S</t>
  </si>
  <si>
    <t>24 SATELITAL S.A.S</t>
  </si>
  <si>
    <t>INTEGRACION AV S.A.S</t>
  </si>
  <si>
    <t>SOFTWARE SHOP DE COLOMBIA S.A.S</t>
  </si>
  <si>
    <t>INFORMESE S.A.S</t>
  </si>
  <si>
    <t>PSIGMA CORPORATION SAS</t>
  </si>
  <si>
    <t>Renovar el licenciamiento de uso y soporte con el fabricante de G Suite Business (Google Apps For Work) para 500 cuentas, por un (1) año, a través del Acuerdo Marco de Precios No. LP-AMP-145- 2017.</t>
  </si>
  <si>
    <t>Adquirir tres (3) licencias de Adobe Creative Cloud, dos (2) licencias de Adobe Acrobat Pro DC y tres (3) licencias de Adobe Captivate, así como el soporte de las mismas por un (1) año para el Icfes</t>
  </si>
  <si>
    <t>Contratar la adquisición de unidades de localización y la prestación del servicio de rastreo, monitoreo y administración, a través de un sistema satelital GPS para los vehículos de propiedad del ICFES.</t>
  </si>
  <si>
    <t>Contratar la adquisición e instalación de un equipo de Teleconferencia requerido por el ICFES</t>
  </si>
  <si>
    <t>Renovar doce (12) licencias STATA SE EDITION y una (1) licencia STATA MP 8 CORE EDITION, así como el soporte de las mismas con el fabricante por un (1) año</t>
  </si>
  <si>
    <t>Renovar el licenciamiento de los productos de IBM SPSS STATISTICS que posee ellcfes, así como el soporte técnico con el fabricante por un (1) año.</t>
  </si>
  <si>
    <t>Contratar la adquisición de instrumentos para evaluar y medir competencias y estilos comportamentales para empleados del ICFES y candidatos a tal condición</t>
  </si>
  <si>
    <t>OFICINA ASESORA DE COMUNICACIONES Y MERCADEO
DIRECCION DE TECNOLOGIA E INFORMACION</t>
  </si>
  <si>
    <t>Fecha de corte 2018/12/31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</si>
</sst>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 #,##0.00_);_(&quot;$&quot;\ * \(#,##0.00\);_(&quot;$&quot;\ * &quot;-&quot;??_);_(@_)"/>
  </numFmts>
  <fonts count="7" x14ac:knownFonts="1">
    <font>
      <sz val="11"/>
      <color theme="1"/>
      <name val="Calibri"/>
      <family val="2"/>
      <scheme val="minor"/>
    </font>
    <font>
      <sz val="11"/>
      <color theme="1"/>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u/>
      <sz val="11"/>
      <color theme="10"/>
      <name val="Calibri"/>
      <family val="2"/>
      <scheme val="minor"/>
    </font>
    <font>
      <sz val="1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62">
    <xf numFmtId="0" fontId="0" fillId="0" borderId="0" xfId="0"/>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3" fontId="4" fillId="3" borderId="1" xfId="0"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center" vertical="center" wrapText="1"/>
    </xf>
    <xf numFmtId="1" fontId="4" fillId="0" borderId="1" xfId="0" applyNumberFormat="1" applyFont="1" applyBorder="1" applyAlignment="1">
      <alignment horizontal="center" vertical="center" wrapText="1"/>
    </xf>
    <xf numFmtId="3" fontId="4" fillId="3"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3"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3" borderId="0" xfId="0" applyFont="1" applyFill="1" applyAlignment="1">
      <alignment horizontal="center"/>
    </xf>
    <xf numFmtId="3" fontId="4" fillId="0" borderId="0" xfId="0" applyNumberFormat="1" applyFont="1" applyAlignment="1">
      <alignment horizontal="center" vertical="center" wrapText="1"/>
    </xf>
    <xf numFmtId="0" fontId="4" fillId="0" borderId="0" xfId="0" applyFont="1" applyAlignment="1">
      <alignment horizontal="center"/>
    </xf>
    <xf numFmtId="0" fontId="5" fillId="3" borderId="1" xfId="2" applyFill="1" applyBorder="1" applyAlignment="1">
      <alignment horizontal="center" vertical="center" wrapText="1"/>
    </xf>
    <xf numFmtId="0" fontId="5" fillId="0" borderId="0" xfId="2"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0" xfId="0" applyFont="1" applyFill="1" applyAlignment="1">
      <alignment horizontal="center"/>
    </xf>
    <xf numFmtId="0" fontId="5" fillId="0" borderId="0" xfId="2" applyAlignment="1">
      <alignment horizontal="center" vertical="center"/>
    </xf>
    <xf numFmtId="0" fontId="5" fillId="0" borderId="1" xfId="2" applyBorder="1" applyAlignment="1">
      <alignment horizontal="center" vertical="center" wrapText="1"/>
    </xf>
    <xf numFmtId="0" fontId="4" fillId="0" borderId="1" xfId="0" applyFont="1" applyBorder="1" applyAlignment="1">
      <alignment vertical="center" wrapText="1"/>
    </xf>
    <xf numFmtId="3" fontId="4" fillId="0" borderId="1" xfId="0" applyNumberFormat="1" applyFont="1" applyBorder="1" applyAlignment="1">
      <alignment horizontal="right" vertical="center" wrapText="1"/>
    </xf>
    <xf numFmtId="14" fontId="4" fillId="0" borderId="1" xfId="0" applyNumberFormat="1" applyFont="1" applyBorder="1" applyAlignment="1">
      <alignment horizontal="right" vertical="center"/>
    </xf>
    <xf numFmtId="3" fontId="4" fillId="0" borderId="1" xfId="0" applyNumberFormat="1" applyFont="1" applyBorder="1" applyAlignment="1">
      <alignment horizontal="left" vertical="center" wrapText="1"/>
    </xf>
    <xf numFmtId="3" fontId="2" fillId="2" borderId="1" xfId="0" applyNumberFormat="1" applyFont="1" applyFill="1" applyBorder="1" applyAlignment="1">
      <alignment vertical="center" wrapText="1"/>
    </xf>
    <xf numFmtId="14" fontId="2" fillId="2" borderId="1" xfId="0" applyNumberFormat="1" applyFont="1" applyFill="1" applyBorder="1" applyAlignment="1">
      <alignment vertical="center" wrapText="1"/>
    </xf>
    <xf numFmtId="3" fontId="4" fillId="3" borderId="1" xfId="0" applyNumberFormat="1" applyFont="1" applyFill="1" applyBorder="1" applyAlignment="1">
      <alignment vertical="center" wrapText="1"/>
    </xf>
    <xf numFmtId="3" fontId="4" fillId="3" borderId="1" xfId="0" applyNumberFormat="1" applyFont="1" applyFill="1" applyBorder="1" applyAlignment="1">
      <alignment vertical="center"/>
    </xf>
    <xf numFmtId="14" fontId="4" fillId="3" borderId="1" xfId="0" applyNumberFormat="1" applyFont="1" applyFill="1" applyBorder="1" applyAlignment="1">
      <alignment vertical="center"/>
    </xf>
    <xf numFmtId="3" fontId="4" fillId="0" borderId="1" xfId="0" applyNumberFormat="1" applyFont="1" applyBorder="1" applyAlignment="1">
      <alignment vertical="center" wrapText="1"/>
    </xf>
    <xf numFmtId="3" fontId="6" fillId="3" borderId="1" xfId="0" applyNumberFormat="1" applyFont="1" applyFill="1" applyBorder="1" applyAlignment="1">
      <alignment vertical="center" wrapText="1"/>
    </xf>
    <xf numFmtId="3" fontId="6" fillId="3" borderId="1" xfId="0" applyNumberFormat="1" applyFont="1" applyFill="1" applyBorder="1" applyAlignment="1">
      <alignment vertical="center"/>
    </xf>
    <xf numFmtId="14" fontId="6" fillId="3" borderId="1" xfId="0" applyNumberFormat="1" applyFont="1" applyFill="1" applyBorder="1" applyAlignment="1">
      <alignment vertical="center"/>
    </xf>
    <xf numFmtId="3" fontId="4" fillId="0" borderId="0" xfId="0" applyNumberFormat="1" applyFont="1" applyAlignment="1">
      <alignment vertical="center" wrapText="1"/>
    </xf>
    <xf numFmtId="14" fontId="4" fillId="3" borderId="1" xfId="0" applyNumberFormat="1" applyFont="1" applyFill="1" applyBorder="1" applyAlignment="1">
      <alignment vertical="center" wrapText="1"/>
    </xf>
    <xf numFmtId="3" fontId="4" fillId="0" borderId="1" xfId="0" applyNumberFormat="1" applyFont="1" applyBorder="1" applyAlignment="1">
      <alignment vertical="center"/>
    </xf>
    <xf numFmtId="14" fontId="4" fillId="0" borderId="1" xfId="0" applyNumberFormat="1" applyFont="1" applyBorder="1" applyAlignment="1">
      <alignment vertical="center"/>
    </xf>
    <xf numFmtId="14" fontId="4" fillId="0" borderId="1" xfId="0" applyNumberFormat="1" applyFont="1" applyBorder="1" applyAlignment="1">
      <alignment vertical="center" wrapText="1"/>
    </xf>
    <xf numFmtId="0" fontId="4" fillId="0" borderId="1" xfId="0" applyFont="1" applyBorder="1" applyAlignment="1">
      <alignment vertical="center"/>
    </xf>
    <xf numFmtId="44" fontId="4" fillId="0" borderId="1" xfId="1" applyFont="1" applyBorder="1" applyAlignment="1">
      <alignment vertical="center"/>
    </xf>
    <xf numFmtId="3" fontId="4" fillId="0" borderId="0" xfId="0" applyNumberFormat="1" applyFont="1" applyAlignment="1">
      <alignment vertical="center"/>
    </xf>
    <xf numFmtId="14" fontId="4" fillId="0" borderId="0" xfId="0" applyNumberFormat="1" applyFont="1" applyAlignment="1">
      <alignment vertical="center"/>
    </xf>
    <xf numFmtId="0" fontId="0" fillId="0" borderId="1" xfId="0" applyBorder="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2" applyFill="1" applyBorder="1" applyAlignment="1">
      <alignment horizontal="center" vertical="center" wrapText="1"/>
    </xf>
    <xf numFmtId="3" fontId="4" fillId="0" borderId="1" xfId="0" applyNumberFormat="1" applyFont="1" applyFill="1" applyBorder="1" applyAlignment="1">
      <alignment vertical="center" wrapText="1"/>
    </xf>
    <xf numFmtId="3" fontId="4" fillId="0" borderId="1" xfId="0" applyNumberFormat="1" applyFont="1" applyFill="1" applyBorder="1" applyAlignment="1">
      <alignment vertical="center"/>
    </xf>
    <xf numFmtId="14" fontId="4" fillId="0" borderId="1" xfId="0" applyNumberFormat="1" applyFont="1" applyFill="1" applyBorder="1" applyAlignment="1">
      <alignment vertical="center"/>
    </xf>
    <xf numFmtId="0" fontId="4" fillId="0" borderId="0" xfId="0" applyFont="1" applyFill="1" applyAlignment="1">
      <alignment horizontal="center"/>
    </xf>
    <xf numFmtId="0" fontId="4" fillId="0" borderId="0" xfId="0" applyFont="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jtovar@icfes.gov.co" TargetMode="External"/><Relationship Id="rId299" Type="http://schemas.openxmlformats.org/officeDocument/2006/relationships/hyperlink" Target="mailto:ynino@contratista.icfes.gov.co" TargetMode="External"/><Relationship Id="rId21" Type="http://schemas.openxmlformats.org/officeDocument/2006/relationships/hyperlink" Target="mailto:sperez@contratista.icfes.gov.co" TargetMode="External"/><Relationship Id="rId63" Type="http://schemas.openxmlformats.org/officeDocument/2006/relationships/hyperlink" Target="mailto:jpinzon@icfes.gov.co" TargetMode="External"/><Relationship Id="rId159" Type="http://schemas.openxmlformats.org/officeDocument/2006/relationships/hyperlink" Target="mailto:ocalvo@contratista.icfes.gov.co" TargetMode="External"/><Relationship Id="rId324" Type="http://schemas.openxmlformats.org/officeDocument/2006/relationships/hyperlink" Target="mailto:ctorres@contratista.icfes.gov.co" TargetMode="External"/><Relationship Id="rId170" Type="http://schemas.openxmlformats.org/officeDocument/2006/relationships/hyperlink" Target="mailto:galvarez@contratista.icfes.gov.co" TargetMode="External"/><Relationship Id="rId226" Type="http://schemas.openxmlformats.org/officeDocument/2006/relationships/hyperlink" Target="mailto:anieto@contratista.icfes.gov.co" TargetMode="External"/><Relationship Id="rId268" Type="http://schemas.openxmlformats.org/officeDocument/2006/relationships/hyperlink" Target="mailto:jtorres@contratista.icfes.gov.co" TargetMode="External"/><Relationship Id="rId32" Type="http://schemas.openxmlformats.org/officeDocument/2006/relationships/hyperlink" Target="mailto:ygarcia@contratista.icfes.gov.co" TargetMode="External"/><Relationship Id="rId74" Type="http://schemas.openxmlformats.org/officeDocument/2006/relationships/hyperlink" Target="mailto:mfajardo@contratista.icfes.gov.co" TargetMode="External"/><Relationship Id="rId128" Type="http://schemas.openxmlformats.org/officeDocument/2006/relationships/hyperlink" Target="mailto:jarivera@contratista.icfes.gov.co" TargetMode="External"/><Relationship Id="rId335" Type="http://schemas.openxmlformats.org/officeDocument/2006/relationships/hyperlink" Target="mailto:ysalas@contratista.icfes.gov.co" TargetMode="External"/><Relationship Id="rId5" Type="http://schemas.openxmlformats.org/officeDocument/2006/relationships/hyperlink" Target="mailto:jjaramillo@contratista.icfes.gov.co" TargetMode="External"/><Relationship Id="rId181" Type="http://schemas.openxmlformats.org/officeDocument/2006/relationships/hyperlink" Target="mailto:ynope@contratista.icfes.gov.co" TargetMode="External"/><Relationship Id="rId237" Type="http://schemas.openxmlformats.org/officeDocument/2006/relationships/hyperlink" Target="mailto:fbonilla@contratista.icfes.gov.co" TargetMode="External"/><Relationship Id="rId279" Type="http://schemas.openxmlformats.org/officeDocument/2006/relationships/hyperlink" Target="mailto:erocabado@contratista.icfes.gov.co" TargetMode="External"/><Relationship Id="rId43" Type="http://schemas.openxmlformats.org/officeDocument/2006/relationships/hyperlink" Target="mailto:sjaber@contratista.icfes.gov.co" TargetMode="External"/><Relationship Id="rId139" Type="http://schemas.openxmlformats.org/officeDocument/2006/relationships/hyperlink" Target="mailto:dbaron@contratista.icfes.gov.co" TargetMode="External"/><Relationship Id="rId290" Type="http://schemas.openxmlformats.org/officeDocument/2006/relationships/hyperlink" Target="mailto:dguerrero@contratista.icfes.gov.co" TargetMode="External"/><Relationship Id="rId304" Type="http://schemas.openxmlformats.org/officeDocument/2006/relationships/hyperlink" Target="mailto:ayrojas@contratista.icfes.gov.co" TargetMode="External"/><Relationship Id="rId85" Type="http://schemas.openxmlformats.org/officeDocument/2006/relationships/hyperlink" Target="mailto:lalvarez@contratista.icfes.gov.co" TargetMode="External"/><Relationship Id="rId150" Type="http://schemas.openxmlformats.org/officeDocument/2006/relationships/hyperlink" Target="mailto:hudiaz@contratista.icfes.gov.co" TargetMode="External"/><Relationship Id="rId192" Type="http://schemas.openxmlformats.org/officeDocument/2006/relationships/hyperlink" Target="mailto:lcano@contratista.icfes.gov.co" TargetMode="External"/><Relationship Id="rId206" Type="http://schemas.openxmlformats.org/officeDocument/2006/relationships/hyperlink" Target="mailto:mpgonzalez@contratista.icfes.gov.co" TargetMode="External"/><Relationship Id="rId248" Type="http://schemas.openxmlformats.org/officeDocument/2006/relationships/hyperlink" Target="mailto:esevilla@contratista.icfes.gov.co" TargetMode="External"/><Relationship Id="rId12" Type="http://schemas.openxmlformats.org/officeDocument/2006/relationships/hyperlink" Target="mailto:mpinzon@contratista.icfes.gov.co" TargetMode="External"/><Relationship Id="rId108" Type="http://schemas.openxmlformats.org/officeDocument/2006/relationships/hyperlink" Target="mailto:sestrada@contratista.icfes.gov.co" TargetMode="External"/><Relationship Id="rId315" Type="http://schemas.openxmlformats.org/officeDocument/2006/relationships/hyperlink" Target="mailto:calonso@contratista.icfes.gov.co" TargetMode="External"/><Relationship Id="rId54" Type="http://schemas.openxmlformats.org/officeDocument/2006/relationships/hyperlink" Target="mailto:lguevara@contratista.icfes.gov.co" TargetMode="External"/><Relationship Id="rId96" Type="http://schemas.openxmlformats.org/officeDocument/2006/relationships/hyperlink" Target="mailto:mmanrique@contratista.icfes.gov.co" TargetMode="External"/><Relationship Id="rId161" Type="http://schemas.openxmlformats.org/officeDocument/2006/relationships/hyperlink" Target="mailto:yecastano@contratista.icfes.gov.co" TargetMode="External"/><Relationship Id="rId217" Type="http://schemas.openxmlformats.org/officeDocument/2006/relationships/hyperlink" Target="mailto:sbaquiro@contratista.icfes.gov.co" TargetMode="External"/><Relationship Id="rId259" Type="http://schemas.openxmlformats.org/officeDocument/2006/relationships/hyperlink" Target="mailto:lcristancho@contratista.icfes.gov.co" TargetMode="External"/><Relationship Id="rId23" Type="http://schemas.openxmlformats.org/officeDocument/2006/relationships/hyperlink" Target="mailto:svillamizar@contratista.icfes.gov.co" TargetMode="External"/><Relationship Id="rId119" Type="http://schemas.openxmlformats.org/officeDocument/2006/relationships/hyperlink" Target="mailto:jppena@contratista.icfes.gov.co" TargetMode="External"/><Relationship Id="rId270" Type="http://schemas.openxmlformats.org/officeDocument/2006/relationships/hyperlink" Target="mailto:ourrea@contratista.icfes.gov.co" TargetMode="External"/><Relationship Id="rId326" Type="http://schemas.openxmlformats.org/officeDocument/2006/relationships/hyperlink" Target="mailto:dlancheros@contratista.icfes.gov.co" TargetMode="External"/><Relationship Id="rId65" Type="http://schemas.openxmlformats.org/officeDocument/2006/relationships/hyperlink" Target="mailto:careyes@contratista.icfes.gov.co" TargetMode="External"/><Relationship Id="rId130" Type="http://schemas.openxmlformats.org/officeDocument/2006/relationships/hyperlink" Target="mailto:gnieto@contratista.icfes.gov.co" TargetMode="External"/><Relationship Id="rId172" Type="http://schemas.openxmlformats.org/officeDocument/2006/relationships/hyperlink" Target="mailto:emadera@contratista.icfes.gov.co" TargetMode="External"/><Relationship Id="rId228" Type="http://schemas.openxmlformats.org/officeDocument/2006/relationships/hyperlink" Target="mailto:smaya@contratista.icfes.gov.co" TargetMode="External"/><Relationship Id="rId281" Type="http://schemas.openxmlformats.org/officeDocument/2006/relationships/hyperlink" Target="mailto:mdeantonio@contratista.icfes.gov.co" TargetMode="External"/><Relationship Id="rId34" Type="http://schemas.openxmlformats.org/officeDocument/2006/relationships/hyperlink" Target="mailto:smedina@contratista.icfes.gov.co" TargetMode="External"/><Relationship Id="rId76" Type="http://schemas.openxmlformats.org/officeDocument/2006/relationships/hyperlink" Target="mailto:jbasto@contratista.icfes.gov.co" TargetMode="External"/><Relationship Id="rId141" Type="http://schemas.openxmlformats.org/officeDocument/2006/relationships/hyperlink" Target="mailto:mdeantonio@contratista.icfes.gov.co" TargetMode="External"/><Relationship Id="rId7" Type="http://schemas.openxmlformats.org/officeDocument/2006/relationships/hyperlink" Target="mailto:dfrodriguez@contratista.icfes.gov.co" TargetMode="External"/><Relationship Id="rId183" Type="http://schemas.openxmlformats.org/officeDocument/2006/relationships/hyperlink" Target="mailto:scortes@contratista.icfes.gov.co" TargetMode="External"/><Relationship Id="rId239" Type="http://schemas.openxmlformats.org/officeDocument/2006/relationships/hyperlink" Target="mailto:sforigua@contratista.icfes.gov.co" TargetMode="External"/><Relationship Id="rId250" Type="http://schemas.openxmlformats.org/officeDocument/2006/relationships/hyperlink" Target="mailto:jgamba@contratista.icfes.gov.co" TargetMode="External"/><Relationship Id="rId292" Type="http://schemas.openxmlformats.org/officeDocument/2006/relationships/hyperlink" Target="mailto:nagudelo@contratista.icfes.gov.co" TargetMode="External"/><Relationship Id="rId306" Type="http://schemas.openxmlformats.org/officeDocument/2006/relationships/hyperlink" Target="mailto:wmendieta@contratista.icfes.gov.co" TargetMode="External"/><Relationship Id="rId24" Type="http://schemas.openxmlformats.org/officeDocument/2006/relationships/hyperlink" Target="mailto:jcorrea@contratista.icfes.gov.co" TargetMode="External"/><Relationship Id="rId45" Type="http://schemas.openxmlformats.org/officeDocument/2006/relationships/hyperlink" Target="mailto:abocanegra@contratista.icfes.gov.co" TargetMode="External"/><Relationship Id="rId66" Type="http://schemas.openxmlformats.org/officeDocument/2006/relationships/hyperlink" Target="mailto:wacero@contratista.icfes.gov.co" TargetMode="External"/><Relationship Id="rId87" Type="http://schemas.openxmlformats.org/officeDocument/2006/relationships/hyperlink" Target="mailto:jbotia@contratista.icfes.gov.co" TargetMode="External"/><Relationship Id="rId110" Type="http://schemas.openxmlformats.org/officeDocument/2006/relationships/hyperlink" Target="mailto:degomez@contratista.icfes.gov.co" TargetMode="External"/><Relationship Id="rId131" Type="http://schemas.openxmlformats.org/officeDocument/2006/relationships/hyperlink" Target="mailto:lwilches@contratista.icfes.gov.co" TargetMode="External"/><Relationship Id="rId327" Type="http://schemas.openxmlformats.org/officeDocument/2006/relationships/hyperlink" Target="mailto:lflorez@contratista.icfes.gov.co" TargetMode="External"/><Relationship Id="rId152" Type="http://schemas.openxmlformats.org/officeDocument/2006/relationships/hyperlink" Target="mailto:dgaleano@contratista.icfes.gov.co" TargetMode="External"/><Relationship Id="rId173" Type="http://schemas.openxmlformats.org/officeDocument/2006/relationships/hyperlink" Target="mailto:jfranco@contratista.icfes.gov.co" TargetMode="External"/><Relationship Id="rId194" Type="http://schemas.openxmlformats.org/officeDocument/2006/relationships/hyperlink" Target="mailto:lgaleano@icfes.gov.co" TargetMode="External"/><Relationship Id="rId208" Type="http://schemas.openxmlformats.org/officeDocument/2006/relationships/hyperlink" Target="mailto:vrey@contratista.icfes.gov.co" TargetMode="External"/><Relationship Id="rId229" Type="http://schemas.openxmlformats.org/officeDocument/2006/relationships/hyperlink" Target="mailto:bsilva@contratista.icfes.gov.co" TargetMode="External"/><Relationship Id="rId240" Type="http://schemas.openxmlformats.org/officeDocument/2006/relationships/hyperlink" Target="mailto:pespinosa@contratista.icfes.gov.co" TargetMode="External"/><Relationship Id="rId261" Type="http://schemas.openxmlformats.org/officeDocument/2006/relationships/hyperlink" Target="mailto:ygamboa@contratista.icfes.gov.co" TargetMode="External"/><Relationship Id="rId14" Type="http://schemas.openxmlformats.org/officeDocument/2006/relationships/hyperlink" Target="mailto:jabril@contratista.icfes.gov.co" TargetMode="External"/><Relationship Id="rId35" Type="http://schemas.openxmlformats.org/officeDocument/2006/relationships/hyperlink" Target="mailto:srpaez@contratista.icfes.gov.co" TargetMode="External"/><Relationship Id="rId56" Type="http://schemas.openxmlformats.org/officeDocument/2006/relationships/hyperlink" Target="mailto:hmedina@contratista.icfes.gov.co" TargetMode="External"/><Relationship Id="rId77" Type="http://schemas.openxmlformats.org/officeDocument/2006/relationships/hyperlink" Target="mailto:psalazar@contratista.icfes.gov.co" TargetMode="External"/><Relationship Id="rId100" Type="http://schemas.openxmlformats.org/officeDocument/2006/relationships/hyperlink" Target="mailto:dtellez@contratista.icfes.gov.co" TargetMode="External"/><Relationship Id="rId282" Type="http://schemas.openxmlformats.org/officeDocument/2006/relationships/hyperlink" Target="mailto:dgaleano@contratista.icfes.gov.co" TargetMode="External"/><Relationship Id="rId317" Type="http://schemas.openxmlformats.org/officeDocument/2006/relationships/hyperlink" Target="mailto:lmromero@contratista.icfes.gov.co" TargetMode="External"/><Relationship Id="rId8" Type="http://schemas.openxmlformats.org/officeDocument/2006/relationships/hyperlink" Target="mailto:dforero@contratista.icfes.gov.co" TargetMode="External"/><Relationship Id="rId98" Type="http://schemas.openxmlformats.org/officeDocument/2006/relationships/hyperlink" Target="mailto:sguerrero@contratista.icfes.gov.co" TargetMode="External"/><Relationship Id="rId121" Type="http://schemas.openxmlformats.org/officeDocument/2006/relationships/hyperlink" Target="mailto:vmesa@contratista.icfes.gov.co" TargetMode="External"/><Relationship Id="rId142" Type="http://schemas.openxmlformats.org/officeDocument/2006/relationships/hyperlink" Target="mailto:mortiz@contratista.icfes.gov.co" TargetMode="External"/><Relationship Id="rId163" Type="http://schemas.openxmlformats.org/officeDocument/2006/relationships/hyperlink" Target="mailto:cgaravito@contratista.icfes.gov.co" TargetMode="External"/><Relationship Id="rId184" Type="http://schemas.openxmlformats.org/officeDocument/2006/relationships/hyperlink" Target="mailto:doquendo@contratista.icfes.gov.co" TargetMode="External"/><Relationship Id="rId219" Type="http://schemas.openxmlformats.org/officeDocument/2006/relationships/hyperlink" Target="mailto:srojas@contratista.icfes.gov.co" TargetMode="External"/><Relationship Id="rId230" Type="http://schemas.openxmlformats.org/officeDocument/2006/relationships/hyperlink" Target="mailto:npastrana@contratista.icfes.gov.co" TargetMode="External"/><Relationship Id="rId251" Type="http://schemas.openxmlformats.org/officeDocument/2006/relationships/hyperlink" Target="mailto:cpenagos@contratista.icfes.gov.co" TargetMode="External"/><Relationship Id="rId25" Type="http://schemas.openxmlformats.org/officeDocument/2006/relationships/hyperlink" Target="mailto:nperez@contratista.icfes.gov.co" TargetMode="External"/><Relationship Id="rId46" Type="http://schemas.openxmlformats.org/officeDocument/2006/relationships/hyperlink" Target="mailto:lmejia@contratista.icfes.gov.co" TargetMode="External"/><Relationship Id="rId67" Type="http://schemas.openxmlformats.org/officeDocument/2006/relationships/hyperlink" Target="mailto:jsabogal@contratista.icfes.gov.co" TargetMode="External"/><Relationship Id="rId272" Type="http://schemas.openxmlformats.org/officeDocument/2006/relationships/hyperlink" Target="mailto:avelez@contratista.icfes.gov.co" TargetMode="External"/><Relationship Id="rId293" Type="http://schemas.openxmlformats.org/officeDocument/2006/relationships/hyperlink" Target="mailto:ngomez@contratista.icfes.gov.co" TargetMode="External"/><Relationship Id="rId307" Type="http://schemas.openxmlformats.org/officeDocument/2006/relationships/hyperlink" Target="mailto:ceareyes@contratista.icfes.gov.co" TargetMode="External"/><Relationship Id="rId328" Type="http://schemas.openxmlformats.org/officeDocument/2006/relationships/hyperlink" Target="mailto:mvengoechea@contratista.icfes.gov.co" TargetMode="External"/><Relationship Id="rId88" Type="http://schemas.openxmlformats.org/officeDocument/2006/relationships/hyperlink" Target="mailto:cpulido@contratista.icfes.gov.co" TargetMode="External"/><Relationship Id="rId111" Type="http://schemas.openxmlformats.org/officeDocument/2006/relationships/hyperlink" Target="mailto:mescandon@contratista.icfes.gov.co" TargetMode="External"/><Relationship Id="rId132" Type="http://schemas.openxmlformats.org/officeDocument/2006/relationships/hyperlink" Target="mailto:rbenjumea@contratista.icfes.gov.co" TargetMode="External"/><Relationship Id="rId153" Type="http://schemas.openxmlformats.org/officeDocument/2006/relationships/hyperlink" Target="mailto:jvelasquez@contratista.icfes.gov.co" TargetMode="External"/><Relationship Id="rId174" Type="http://schemas.openxmlformats.org/officeDocument/2006/relationships/hyperlink" Target="mailto:jhon_zacipa@hotmail.com" TargetMode="External"/><Relationship Id="rId195" Type="http://schemas.openxmlformats.org/officeDocument/2006/relationships/hyperlink" Target="mailto:abeltran@contratista.icfes.gov.co" TargetMode="External"/><Relationship Id="rId209" Type="http://schemas.openxmlformats.org/officeDocument/2006/relationships/hyperlink" Target="mailto:jcramirez@contratista.icfes.gov.co" TargetMode="External"/><Relationship Id="rId220" Type="http://schemas.openxmlformats.org/officeDocument/2006/relationships/hyperlink" Target="mailto:vbeltran@contratista.icfes.gov.co" TargetMode="External"/><Relationship Id="rId241" Type="http://schemas.openxmlformats.org/officeDocument/2006/relationships/hyperlink" Target="mailto:gsanta@contratista.icfes.gov.co" TargetMode="External"/><Relationship Id="rId15" Type="http://schemas.openxmlformats.org/officeDocument/2006/relationships/hyperlink" Target="mailto:jcastro@contratista.icfes.gov.co" TargetMode="External"/><Relationship Id="rId36" Type="http://schemas.openxmlformats.org/officeDocument/2006/relationships/hyperlink" Target="mailto:acorredor@icfes.gov.co" TargetMode="External"/><Relationship Id="rId57" Type="http://schemas.openxmlformats.org/officeDocument/2006/relationships/hyperlink" Target="mailto:dihernandez@contratista.icfes.gov.co" TargetMode="External"/><Relationship Id="rId262" Type="http://schemas.openxmlformats.org/officeDocument/2006/relationships/hyperlink" Target="mailto:cpulido@contratista.icfes.gov.co" TargetMode="External"/><Relationship Id="rId283" Type="http://schemas.openxmlformats.org/officeDocument/2006/relationships/hyperlink" Target="mailto:lmontoya@contratista.icfes.gov.co" TargetMode="External"/><Relationship Id="rId318" Type="http://schemas.openxmlformats.org/officeDocument/2006/relationships/hyperlink" Target="mailto:mcampos@contratista.icfes.gov.co" TargetMode="External"/><Relationship Id="rId78" Type="http://schemas.openxmlformats.org/officeDocument/2006/relationships/hyperlink" Target="mailto:jgcalderon@contratista.icfes.gov.co" TargetMode="External"/><Relationship Id="rId99" Type="http://schemas.openxmlformats.org/officeDocument/2006/relationships/hyperlink" Target="mailto:daruiz@contratista.icfes.gov.co" TargetMode="External"/><Relationship Id="rId101" Type="http://schemas.openxmlformats.org/officeDocument/2006/relationships/hyperlink" Target="mailto:msepulveda@contratista.icfes.gov.co" TargetMode="External"/><Relationship Id="rId122" Type="http://schemas.openxmlformats.org/officeDocument/2006/relationships/hyperlink" Target="mailto:altorres@contratista.icfes.gov.co" TargetMode="External"/><Relationship Id="rId143" Type="http://schemas.openxmlformats.org/officeDocument/2006/relationships/hyperlink" Target="mailto:lcruz@contratista.icfes.gov.co" TargetMode="External"/><Relationship Id="rId164" Type="http://schemas.openxmlformats.org/officeDocument/2006/relationships/hyperlink" Target="mailto:ldussan@contratista.icfes.gov.co" TargetMode="External"/><Relationship Id="rId185" Type="http://schemas.openxmlformats.org/officeDocument/2006/relationships/hyperlink" Target="mailto:varanda@contratista.icfes.gov.co" TargetMode="External"/><Relationship Id="rId9" Type="http://schemas.openxmlformats.org/officeDocument/2006/relationships/hyperlink" Target="mailto:gmendieta@contratista.icfes.gov.co" TargetMode="External"/><Relationship Id="rId210" Type="http://schemas.openxmlformats.org/officeDocument/2006/relationships/hyperlink" Target="mailto:fmantilla@contratista.icfes.gov.co" TargetMode="External"/><Relationship Id="rId26" Type="http://schemas.openxmlformats.org/officeDocument/2006/relationships/hyperlink" Target="mailto:spiragauta@contratista.icfes.gov.co" TargetMode="External"/><Relationship Id="rId231" Type="http://schemas.openxmlformats.org/officeDocument/2006/relationships/hyperlink" Target="mailto:mtorres@contratista.icfes.gov.co" TargetMode="External"/><Relationship Id="rId252" Type="http://schemas.openxmlformats.org/officeDocument/2006/relationships/hyperlink" Target="mailto:aferrer@contratista.icfes.gov.co" TargetMode="External"/><Relationship Id="rId273" Type="http://schemas.openxmlformats.org/officeDocument/2006/relationships/hyperlink" Target="mailto:nmoreno@contratista.icfes.gov.co" TargetMode="External"/><Relationship Id="rId294" Type="http://schemas.openxmlformats.org/officeDocument/2006/relationships/hyperlink" Target="mailto:gduran@contratista.icfes.gov.co" TargetMode="External"/><Relationship Id="rId308" Type="http://schemas.openxmlformats.org/officeDocument/2006/relationships/hyperlink" Target="mailto:acorrales@contratista.icfes.gov.co" TargetMode="External"/><Relationship Id="rId329" Type="http://schemas.openxmlformats.org/officeDocument/2006/relationships/hyperlink" Target="mailto:mpinto@contratista.icfes.gov.co" TargetMode="External"/><Relationship Id="rId47" Type="http://schemas.openxmlformats.org/officeDocument/2006/relationships/hyperlink" Target="mailto:rmurcia@contratista.icfes.gov.co" TargetMode="External"/><Relationship Id="rId68" Type="http://schemas.openxmlformats.org/officeDocument/2006/relationships/hyperlink" Target="mailto:ipacheco@contratista.icfes.gov.co" TargetMode="External"/><Relationship Id="rId89" Type="http://schemas.openxmlformats.org/officeDocument/2006/relationships/hyperlink" Target="mailto:gorozco@contratista.icfes.gov.co" TargetMode="External"/><Relationship Id="rId112" Type="http://schemas.openxmlformats.org/officeDocument/2006/relationships/hyperlink" Target="mailto:jgarzon@contratista.icfes.gov.co" TargetMode="External"/><Relationship Id="rId133" Type="http://schemas.openxmlformats.org/officeDocument/2006/relationships/hyperlink" Target="mailto:saarango@contratista.icfes.gov.co" TargetMode="External"/><Relationship Id="rId154" Type="http://schemas.openxmlformats.org/officeDocument/2006/relationships/hyperlink" Target="mailto:amaldonado@contratista.icfes.gov.co" TargetMode="External"/><Relationship Id="rId175" Type="http://schemas.openxmlformats.org/officeDocument/2006/relationships/hyperlink" Target="mailto:jduarte@contratista.icfes.gov.co" TargetMode="External"/><Relationship Id="rId196" Type="http://schemas.openxmlformats.org/officeDocument/2006/relationships/hyperlink" Target="mailto:srosa@contratista.icfes.gov.co" TargetMode="External"/><Relationship Id="rId200" Type="http://schemas.openxmlformats.org/officeDocument/2006/relationships/hyperlink" Target="mailto:gromero@contratista.icfes.gov.co" TargetMode="External"/><Relationship Id="rId16" Type="http://schemas.openxmlformats.org/officeDocument/2006/relationships/hyperlink" Target="mailto:dpalacios@contratista.icfes.gov.co" TargetMode="External"/><Relationship Id="rId221" Type="http://schemas.openxmlformats.org/officeDocument/2006/relationships/hyperlink" Target="mailto:apaez@contratista.icfes.gov.co" TargetMode="External"/><Relationship Id="rId242" Type="http://schemas.openxmlformats.org/officeDocument/2006/relationships/hyperlink" Target="mailto:rmurcia@contratista.icfes.gov.co" TargetMode="External"/><Relationship Id="rId263" Type="http://schemas.openxmlformats.org/officeDocument/2006/relationships/hyperlink" Target="mailto:jmesa@contratista.icfes.gov.co" TargetMode="External"/><Relationship Id="rId284" Type="http://schemas.openxmlformats.org/officeDocument/2006/relationships/hyperlink" Target="mailto:jcgomez@contratista.icfes.gov.co" TargetMode="External"/><Relationship Id="rId319" Type="http://schemas.openxmlformats.org/officeDocument/2006/relationships/hyperlink" Target="mailto:jsfranco@contratista.icfes.gov.co" TargetMode="External"/><Relationship Id="rId37" Type="http://schemas.openxmlformats.org/officeDocument/2006/relationships/hyperlink" Target="mailto:jcsuarez@contratista.icfes.gov.co" TargetMode="External"/><Relationship Id="rId58" Type="http://schemas.openxmlformats.org/officeDocument/2006/relationships/hyperlink" Target="mailto:cmerchan@contratista.icfes.gov.co" TargetMode="External"/><Relationship Id="rId79" Type="http://schemas.openxmlformats.org/officeDocument/2006/relationships/hyperlink" Target="mailto:chernandez@icfes.gov.co" TargetMode="External"/><Relationship Id="rId102" Type="http://schemas.openxmlformats.org/officeDocument/2006/relationships/hyperlink" Target="mailto:msoler@contratista.icfes.gov.co" TargetMode="External"/><Relationship Id="rId123" Type="http://schemas.openxmlformats.org/officeDocument/2006/relationships/hyperlink" Target="mailto:mapineros@contratista.icfes.gov.co" TargetMode="External"/><Relationship Id="rId144" Type="http://schemas.openxmlformats.org/officeDocument/2006/relationships/hyperlink" Target="mailto:atocora@contratista.icfes.gov.co" TargetMode="External"/><Relationship Id="rId330" Type="http://schemas.openxmlformats.org/officeDocument/2006/relationships/hyperlink" Target="mailto:chenao@contratista.icfes.gov.co" TargetMode="External"/><Relationship Id="rId90" Type="http://schemas.openxmlformats.org/officeDocument/2006/relationships/hyperlink" Target="mailto:dmendoza@contratista.icfes.gov.co" TargetMode="External"/><Relationship Id="rId165" Type="http://schemas.openxmlformats.org/officeDocument/2006/relationships/hyperlink" Target="mailto:jgomez@contratista.icfes.gov.co" TargetMode="External"/><Relationship Id="rId186" Type="http://schemas.openxmlformats.org/officeDocument/2006/relationships/hyperlink" Target="mailto:rduplat@contratista.icfes.gov.co" TargetMode="External"/><Relationship Id="rId211" Type="http://schemas.openxmlformats.org/officeDocument/2006/relationships/hyperlink" Target="mailto:shenao@contratista.icfes.gov.co" TargetMode="External"/><Relationship Id="rId232" Type="http://schemas.openxmlformats.org/officeDocument/2006/relationships/hyperlink" Target="mailto:tgutierrez@contratista.icfes.gov.co" TargetMode="External"/><Relationship Id="rId253" Type="http://schemas.openxmlformats.org/officeDocument/2006/relationships/hyperlink" Target="mailto:jbotia@contratista.icfes.gov.co" TargetMode="External"/><Relationship Id="rId274" Type="http://schemas.openxmlformats.org/officeDocument/2006/relationships/hyperlink" Target="mailto:cabaquero@contratista.icfes.gov.co" TargetMode="External"/><Relationship Id="rId295" Type="http://schemas.openxmlformats.org/officeDocument/2006/relationships/hyperlink" Target="mailto:lcabra@contratista.icfes.gov.co" TargetMode="External"/><Relationship Id="rId309" Type="http://schemas.openxmlformats.org/officeDocument/2006/relationships/hyperlink" Target="mailto:faalvarez@contratista.icfes.gov.co" TargetMode="External"/><Relationship Id="rId27" Type="http://schemas.openxmlformats.org/officeDocument/2006/relationships/hyperlink" Target="mailto:oladino@contratista.icfes.gov.co" TargetMode="External"/><Relationship Id="rId48" Type="http://schemas.openxmlformats.org/officeDocument/2006/relationships/hyperlink" Target="mailto:sejaramillo@contratista.icfes.gov.co" TargetMode="External"/><Relationship Id="rId69" Type="http://schemas.openxmlformats.org/officeDocument/2006/relationships/hyperlink" Target="mailto:lbarrera@contratista.icfes.gov.co" TargetMode="External"/><Relationship Id="rId113" Type="http://schemas.openxmlformats.org/officeDocument/2006/relationships/hyperlink" Target="mailto:icastaneda@contratista.icfes.gov.co" TargetMode="External"/><Relationship Id="rId134" Type="http://schemas.openxmlformats.org/officeDocument/2006/relationships/hyperlink" Target="mailto:pgutierrez@contratista.icfes.gov.co" TargetMode="External"/><Relationship Id="rId320" Type="http://schemas.openxmlformats.org/officeDocument/2006/relationships/hyperlink" Target="mailto:aguiza@contratista.icfes.gov.co" TargetMode="External"/><Relationship Id="rId80" Type="http://schemas.openxmlformats.org/officeDocument/2006/relationships/hyperlink" Target="mailto:lmartinez@contratista.icfes.gov.co" TargetMode="External"/><Relationship Id="rId155" Type="http://schemas.openxmlformats.org/officeDocument/2006/relationships/hyperlink" Target="mailto:crojas@contratista.icfes.gov.co" TargetMode="External"/><Relationship Id="rId176" Type="http://schemas.openxmlformats.org/officeDocument/2006/relationships/hyperlink" Target="mailto:csilva@contratista.icfes.gov.co" TargetMode="External"/><Relationship Id="rId197" Type="http://schemas.openxmlformats.org/officeDocument/2006/relationships/hyperlink" Target="mailto:rmoreno@contratista.icfes.gov.co" TargetMode="External"/><Relationship Id="rId201" Type="http://schemas.openxmlformats.org/officeDocument/2006/relationships/hyperlink" Target="mailto:jmoreno@contratista.icfes.gov.co" TargetMode="External"/><Relationship Id="rId222" Type="http://schemas.openxmlformats.org/officeDocument/2006/relationships/hyperlink" Target="mailto:apatino@contratista.icfes.gov.co" TargetMode="External"/><Relationship Id="rId243" Type="http://schemas.openxmlformats.org/officeDocument/2006/relationships/hyperlink" Target="mailto:lbenavides@contratista.icfes.gov.co" TargetMode="External"/><Relationship Id="rId264" Type="http://schemas.openxmlformats.org/officeDocument/2006/relationships/hyperlink" Target="mailto:jtriana@contratista.icfes.gov.co" TargetMode="External"/><Relationship Id="rId285" Type="http://schemas.openxmlformats.org/officeDocument/2006/relationships/hyperlink" Target="mailto:curbano@contratista.icfes.gov.co" TargetMode="External"/><Relationship Id="rId17" Type="http://schemas.openxmlformats.org/officeDocument/2006/relationships/hyperlink" Target="mailto:lcabrera@contratista.icfes.gov.co" TargetMode="External"/><Relationship Id="rId38" Type="http://schemas.openxmlformats.org/officeDocument/2006/relationships/hyperlink" Target="mailto:cpaez@contratista.icfes.gov.co" TargetMode="External"/><Relationship Id="rId59" Type="http://schemas.openxmlformats.org/officeDocument/2006/relationships/hyperlink" Target="mailto:jmhernandez@contratista.icfes.gov.co" TargetMode="External"/><Relationship Id="rId103" Type="http://schemas.openxmlformats.org/officeDocument/2006/relationships/hyperlink" Target="mailto:jelozano@contratista.icfes.gov.co" TargetMode="External"/><Relationship Id="rId124" Type="http://schemas.openxmlformats.org/officeDocument/2006/relationships/hyperlink" Target="mailto:cparra@contratista.icfes.gov.co" TargetMode="External"/><Relationship Id="rId310" Type="http://schemas.openxmlformats.org/officeDocument/2006/relationships/hyperlink" Target="mailto:amanrique@contratista.icfes.gov.co" TargetMode="External"/><Relationship Id="rId70" Type="http://schemas.openxmlformats.org/officeDocument/2006/relationships/hyperlink" Target="mailto:aavila@contratista.icfes.gov.co" TargetMode="External"/><Relationship Id="rId91" Type="http://schemas.openxmlformats.org/officeDocument/2006/relationships/hyperlink" Target="mailto:spaez@contratista.icfes.gov.co" TargetMode="External"/><Relationship Id="rId145" Type="http://schemas.openxmlformats.org/officeDocument/2006/relationships/hyperlink" Target="mailto:jcastellanos@contratista.icfes.gov.co" TargetMode="External"/><Relationship Id="rId166" Type="http://schemas.openxmlformats.org/officeDocument/2006/relationships/hyperlink" Target="mailto:yrios@contratista.icfes.gov.co" TargetMode="External"/><Relationship Id="rId187" Type="http://schemas.openxmlformats.org/officeDocument/2006/relationships/hyperlink" Target="mailto:dtorres@contratista.icfes.gov.co" TargetMode="External"/><Relationship Id="rId331" Type="http://schemas.openxmlformats.org/officeDocument/2006/relationships/hyperlink" Target="mailto:lvillanueva@contratista.icfes.gov.co" TargetMode="External"/><Relationship Id="rId1" Type="http://schemas.openxmlformats.org/officeDocument/2006/relationships/hyperlink" Target="mailto:kguzman@contratista.icfes.gov.co" TargetMode="External"/><Relationship Id="rId212" Type="http://schemas.openxmlformats.org/officeDocument/2006/relationships/hyperlink" Target="mailto:dpcruz@contratista.icfes.gov.co" TargetMode="External"/><Relationship Id="rId233" Type="http://schemas.openxmlformats.org/officeDocument/2006/relationships/hyperlink" Target="mailto:asilva@contratista.icfes.gov.co" TargetMode="External"/><Relationship Id="rId254" Type="http://schemas.openxmlformats.org/officeDocument/2006/relationships/hyperlink" Target="mailto:sacevedo@contratista.icfes.gov.co" TargetMode="External"/><Relationship Id="rId28" Type="http://schemas.openxmlformats.org/officeDocument/2006/relationships/hyperlink" Target="mailto:acastillo@contratista.icfes.gov.co" TargetMode="External"/><Relationship Id="rId49" Type="http://schemas.openxmlformats.org/officeDocument/2006/relationships/hyperlink" Target="mailto:cagonzalez@icfes.gov.co" TargetMode="External"/><Relationship Id="rId114" Type="http://schemas.openxmlformats.org/officeDocument/2006/relationships/hyperlink" Target="mailto:ccelis@contratista.icfes.gov.co" TargetMode="External"/><Relationship Id="rId275" Type="http://schemas.openxmlformats.org/officeDocument/2006/relationships/hyperlink" Target="mailto:gortiz@contratista.icfes.gov.co" TargetMode="External"/><Relationship Id="rId296" Type="http://schemas.openxmlformats.org/officeDocument/2006/relationships/hyperlink" Target="mailto:aforero@contratista.icfes.gov.co" TargetMode="External"/><Relationship Id="rId300" Type="http://schemas.openxmlformats.org/officeDocument/2006/relationships/hyperlink" Target="mailto:phernandez@contratista.icfes.gov.co" TargetMode="External"/><Relationship Id="rId60" Type="http://schemas.openxmlformats.org/officeDocument/2006/relationships/hyperlink" Target="mailto:crodriguez@contratista.icfes.gov.co" TargetMode="External"/><Relationship Id="rId81" Type="http://schemas.openxmlformats.org/officeDocument/2006/relationships/hyperlink" Target="mailto:jdiaz@contratista.icfes.gov.co" TargetMode="External"/><Relationship Id="rId135" Type="http://schemas.openxmlformats.org/officeDocument/2006/relationships/hyperlink" Target="mailto:vdulce@contratista.icfes.gov.co" TargetMode="External"/><Relationship Id="rId156" Type="http://schemas.openxmlformats.org/officeDocument/2006/relationships/hyperlink" Target="mailto:mjortiz@contratista.icfes.gov.co" TargetMode="External"/><Relationship Id="rId177" Type="http://schemas.openxmlformats.org/officeDocument/2006/relationships/hyperlink" Target="mailto:dguerrero@contratista.icfes.gov.co" TargetMode="External"/><Relationship Id="rId198" Type="http://schemas.openxmlformats.org/officeDocument/2006/relationships/hyperlink" Target="mailto:locampo@contratista.icfes.gov.co" TargetMode="External"/><Relationship Id="rId321" Type="http://schemas.openxmlformats.org/officeDocument/2006/relationships/hyperlink" Target="mailto:acalderon@contratista.icfes.gov.co" TargetMode="External"/><Relationship Id="rId202" Type="http://schemas.openxmlformats.org/officeDocument/2006/relationships/hyperlink" Target="mailto:lespitia@contratista.icfes.gov.co" TargetMode="External"/><Relationship Id="rId223" Type="http://schemas.openxmlformats.org/officeDocument/2006/relationships/hyperlink" Target="mailto:hsalazar@contratista.icfes.gov.co" TargetMode="External"/><Relationship Id="rId244" Type="http://schemas.openxmlformats.org/officeDocument/2006/relationships/hyperlink" Target="mailto:rgallo@contratista.icfes.gov.co" TargetMode="External"/><Relationship Id="rId18" Type="http://schemas.openxmlformats.org/officeDocument/2006/relationships/hyperlink" Target="mailto:mbarrera@contratista.icfes.gov.co" TargetMode="External"/><Relationship Id="rId39" Type="http://schemas.openxmlformats.org/officeDocument/2006/relationships/hyperlink" Target="mailto:yforero@contratista.icfes.gov.co" TargetMode="External"/><Relationship Id="rId265" Type="http://schemas.openxmlformats.org/officeDocument/2006/relationships/hyperlink" Target="mailto:spaez@contratista.icfes.gov.co" TargetMode="External"/><Relationship Id="rId286" Type="http://schemas.openxmlformats.org/officeDocument/2006/relationships/hyperlink" Target="mailto:scarreno@contratista.icfes.gov.co" TargetMode="External"/><Relationship Id="rId50" Type="http://schemas.openxmlformats.org/officeDocument/2006/relationships/hyperlink" Target="mailto:lballesteros@contratista.icfes.gov.co" TargetMode="External"/><Relationship Id="rId104" Type="http://schemas.openxmlformats.org/officeDocument/2006/relationships/hyperlink" Target="mailto:gortiz@contratista.icfes.gov.co" TargetMode="External"/><Relationship Id="rId125" Type="http://schemas.openxmlformats.org/officeDocument/2006/relationships/hyperlink" Target="mailto:jcgomez@contratista.icfes.gov.co" TargetMode="External"/><Relationship Id="rId146" Type="http://schemas.openxmlformats.org/officeDocument/2006/relationships/hyperlink" Target="mailto:lsarmiento@contratista.icfes.gov.co" TargetMode="External"/><Relationship Id="rId167" Type="http://schemas.openxmlformats.org/officeDocument/2006/relationships/hyperlink" Target="mailto:vbenavides@contratista.icfes.gov.co" TargetMode="External"/><Relationship Id="rId188" Type="http://schemas.openxmlformats.org/officeDocument/2006/relationships/hyperlink" Target="mailto:jgranados@contratista.icfes.gov.co" TargetMode="External"/><Relationship Id="rId311" Type="http://schemas.openxmlformats.org/officeDocument/2006/relationships/hyperlink" Target="mailto:sarevalo@contratista.icfes.gov.co" TargetMode="External"/><Relationship Id="rId332" Type="http://schemas.openxmlformats.org/officeDocument/2006/relationships/hyperlink" Target="mailto:rortiz@contratista.icfes.gov.co" TargetMode="External"/><Relationship Id="rId71" Type="http://schemas.openxmlformats.org/officeDocument/2006/relationships/hyperlink" Target="mailto:elortega@contratista.icfes.gov.co" TargetMode="External"/><Relationship Id="rId92" Type="http://schemas.openxmlformats.org/officeDocument/2006/relationships/hyperlink" Target="mailto:ylopez@contratista.icfes.gov.co" TargetMode="External"/><Relationship Id="rId213" Type="http://schemas.openxmlformats.org/officeDocument/2006/relationships/hyperlink" Target="mailto:nrodriguez@contratista.icfes.gov.co" TargetMode="External"/><Relationship Id="rId234" Type="http://schemas.openxmlformats.org/officeDocument/2006/relationships/hyperlink" Target="mailto:sarodriguez@contratista.icfes.gov.co" TargetMode="External"/><Relationship Id="rId2" Type="http://schemas.openxmlformats.org/officeDocument/2006/relationships/hyperlink" Target="mailto:ggonzalez@contratista.icfes.gov.co" TargetMode="External"/><Relationship Id="rId29" Type="http://schemas.openxmlformats.org/officeDocument/2006/relationships/hyperlink" Target="mailto:vlopez@contratista.icfes.gov.co" TargetMode="External"/><Relationship Id="rId255" Type="http://schemas.openxmlformats.org/officeDocument/2006/relationships/hyperlink" Target="mailto:lhernandez@contratista.icfes.gov.co" TargetMode="External"/><Relationship Id="rId276" Type="http://schemas.openxmlformats.org/officeDocument/2006/relationships/hyperlink" Target="mailto:nrojas@contratista.icfes.gov.co" TargetMode="External"/><Relationship Id="rId297" Type="http://schemas.openxmlformats.org/officeDocument/2006/relationships/hyperlink" Target="mailto:fzea@contratista.icfes.gov.co" TargetMode="External"/><Relationship Id="rId40" Type="http://schemas.openxmlformats.org/officeDocument/2006/relationships/hyperlink" Target="mailto:cihernandez@contratista.icfes.gov.co" TargetMode="External"/><Relationship Id="rId115" Type="http://schemas.openxmlformats.org/officeDocument/2006/relationships/hyperlink" Target="mailto:wcruz@contratista.icfes.gov.co" TargetMode="External"/><Relationship Id="rId136" Type="http://schemas.openxmlformats.org/officeDocument/2006/relationships/hyperlink" Target="mailto:jljaimes@contratista.icfes.gov.co" TargetMode="External"/><Relationship Id="rId157" Type="http://schemas.openxmlformats.org/officeDocument/2006/relationships/hyperlink" Target="mailto:jmoyano@contratista.icfes.gov.co" TargetMode="External"/><Relationship Id="rId178" Type="http://schemas.openxmlformats.org/officeDocument/2006/relationships/hyperlink" Target="mailto:cblanco@contratista.icfes.gov.co" TargetMode="External"/><Relationship Id="rId301" Type="http://schemas.openxmlformats.org/officeDocument/2006/relationships/hyperlink" Target="mailto:mamosquera@contratista.icfes.gov.co" TargetMode="External"/><Relationship Id="rId322" Type="http://schemas.openxmlformats.org/officeDocument/2006/relationships/hyperlink" Target="mailto:earango@contratista.icfes.gov.co" TargetMode="External"/><Relationship Id="rId61" Type="http://schemas.openxmlformats.org/officeDocument/2006/relationships/hyperlink" Target="mailto:fgutierrez@contratista.icfes.gov.co" TargetMode="External"/><Relationship Id="rId82" Type="http://schemas.openxmlformats.org/officeDocument/2006/relationships/hyperlink" Target="mailto:agonzalez@contratista.icfes.gov.co" TargetMode="External"/><Relationship Id="rId199" Type="http://schemas.openxmlformats.org/officeDocument/2006/relationships/hyperlink" Target="mailto:jlrodriguez@contratista.icfes.gov.co" TargetMode="External"/><Relationship Id="rId203" Type="http://schemas.openxmlformats.org/officeDocument/2006/relationships/hyperlink" Target="mailto:mmalaver@contratista.icfes.gov.co" TargetMode="External"/><Relationship Id="rId19" Type="http://schemas.openxmlformats.org/officeDocument/2006/relationships/hyperlink" Target="mailto:fvargas@contratista.icfes.gov.co" TargetMode="External"/><Relationship Id="rId224" Type="http://schemas.openxmlformats.org/officeDocument/2006/relationships/hyperlink" Target="mailto:dgarzon@contratista.icfes.gov.co" TargetMode="External"/><Relationship Id="rId245" Type="http://schemas.openxmlformats.org/officeDocument/2006/relationships/hyperlink" Target="mailto:gaponte@contratista.icfes.gov.co" TargetMode="External"/><Relationship Id="rId266" Type="http://schemas.openxmlformats.org/officeDocument/2006/relationships/hyperlink" Target="mailto:yvega@contratista.icfes.gov.co" TargetMode="External"/><Relationship Id="rId287" Type="http://schemas.openxmlformats.org/officeDocument/2006/relationships/hyperlink" Target="mailto:ourrea@contratista.icfes.gov.co" TargetMode="External"/><Relationship Id="rId30" Type="http://schemas.openxmlformats.org/officeDocument/2006/relationships/hyperlink" Target="mailto:mosma@icfes.gov.co" TargetMode="External"/><Relationship Id="rId105" Type="http://schemas.openxmlformats.org/officeDocument/2006/relationships/hyperlink" Target="mailto:mcampos@contratista.icfes.gov.co" TargetMode="External"/><Relationship Id="rId126" Type="http://schemas.openxmlformats.org/officeDocument/2006/relationships/hyperlink" Target="mailto:iflorez@contratista.icfes.gov.co" TargetMode="External"/><Relationship Id="rId147" Type="http://schemas.openxmlformats.org/officeDocument/2006/relationships/hyperlink" Target="mailto:acardenas@contratista.icfes.gov.co" TargetMode="External"/><Relationship Id="rId168" Type="http://schemas.openxmlformats.org/officeDocument/2006/relationships/hyperlink" Target="mailto:alema@contratista.icfes.gov.co" TargetMode="External"/><Relationship Id="rId312" Type="http://schemas.openxmlformats.org/officeDocument/2006/relationships/hyperlink" Target="mailto:lyhernandez@contratista.icfes.gov.co" TargetMode="External"/><Relationship Id="rId333" Type="http://schemas.openxmlformats.org/officeDocument/2006/relationships/hyperlink" Target="mailto:acarrillo@contratista.icfes.gov.co" TargetMode="External"/><Relationship Id="rId51" Type="http://schemas.openxmlformats.org/officeDocument/2006/relationships/hyperlink" Target="mailto:jortiz@contratista.icfes.gov.co" TargetMode="External"/><Relationship Id="rId72" Type="http://schemas.openxmlformats.org/officeDocument/2006/relationships/hyperlink" Target="mailto:ncvergara@contratista.icfes.gov.co" TargetMode="External"/><Relationship Id="rId93" Type="http://schemas.openxmlformats.org/officeDocument/2006/relationships/hyperlink" Target="mailto:acorrea@contratista.icfes.gov.co" TargetMode="External"/><Relationship Id="rId189" Type="http://schemas.openxmlformats.org/officeDocument/2006/relationships/hyperlink" Target="mailto:erocabado@contratista.icfes.gov.co" TargetMode="External"/><Relationship Id="rId3" Type="http://schemas.openxmlformats.org/officeDocument/2006/relationships/hyperlink" Target="mailto:lgonzalez@icfes.gov.co" TargetMode="External"/><Relationship Id="rId214" Type="http://schemas.openxmlformats.org/officeDocument/2006/relationships/hyperlink" Target="mailto:jcarrasco@icfes.gov.co" TargetMode="External"/><Relationship Id="rId235" Type="http://schemas.openxmlformats.org/officeDocument/2006/relationships/hyperlink" Target="mailto:gbenavides@contratista.icfes.gov.co" TargetMode="External"/><Relationship Id="rId256" Type="http://schemas.openxmlformats.org/officeDocument/2006/relationships/hyperlink" Target="mailto:ecarvajal@contratista.icfes.gov.co" TargetMode="External"/><Relationship Id="rId277" Type="http://schemas.openxmlformats.org/officeDocument/2006/relationships/hyperlink" Target="mailto:nrubio@contratista.icfes.gov.co" TargetMode="External"/><Relationship Id="rId298" Type="http://schemas.openxmlformats.org/officeDocument/2006/relationships/hyperlink" Target="mailto:nescobar@contratista.icfes.gov.co" TargetMode="External"/><Relationship Id="rId116" Type="http://schemas.openxmlformats.org/officeDocument/2006/relationships/hyperlink" Target="mailto:cduarte@contratista.icfes.gov.co" TargetMode="External"/><Relationship Id="rId137" Type="http://schemas.openxmlformats.org/officeDocument/2006/relationships/hyperlink" Target="mailto:ycifuentes@contratista.icfes.gov.co" TargetMode="External"/><Relationship Id="rId158" Type="http://schemas.openxmlformats.org/officeDocument/2006/relationships/hyperlink" Target="mailto:jcampino@contratista.icfes.gov.co" TargetMode="External"/><Relationship Id="rId302" Type="http://schemas.openxmlformats.org/officeDocument/2006/relationships/hyperlink" Target="mailto:lromero@contratista.icfes.gov.co" TargetMode="External"/><Relationship Id="rId323" Type="http://schemas.openxmlformats.org/officeDocument/2006/relationships/hyperlink" Target="mailto:jbaron@contratista.icfes.gov.co" TargetMode="External"/><Relationship Id="rId20" Type="http://schemas.openxmlformats.org/officeDocument/2006/relationships/hyperlink" Target="mailto:leperez@icfes.gov.co" TargetMode="External"/><Relationship Id="rId41" Type="http://schemas.openxmlformats.org/officeDocument/2006/relationships/hyperlink" Target="mailto:nvanegas@contratista.icfes.gov.co" TargetMode="External"/><Relationship Id="rId62" Type="http://schemas.openxmlformats.org/officeDocument/2006/relationships/hyperlink" Target="mailto:nzuluaga@contratista.icfes.gov.co" TargetMode="External"/><Relationship Id="rId83" Type="http://schemas.openxmlformats.org/officeDocument/2006/relationships/hyperlink" Target="mailto:jrojas@contratista.icfes.gov.co" TargetMode="External"/><Relationship Id="rId179" Type="http://schemas.openxmlformats.org/officeDocument/2006/relationships/hyperlink" Target="mailto:acabanzo@contratista.icfes.gov.co" TargetMode="External"/><Relationship Id="rId190" Type="http://schemas.openxmlformats.org/officeDocument/2006/relationships/hyperlink" Target="mailto:lguerrero@contratista.icfes.gov.co" TargetMode="External"/><Relationship Id="rId204" Type="http://schemas.openxmlformats.org/officeDocument/2006/relationships/hyperlink" Target="mailto:jorduz@contratista.icfes.gov.co" TargetMode="External"/><Relationship Id="rId225" Type="http://schemas.openxmlformats.org/officeDocument/2006/relationships/hyperlink" Target="mailto:jcangarita@contratista.icfes.gov.co" TargetMode="External"/><Relationship Id="rId246" Type="http://schemas.openxmlformats.org/officeDocument/2006/relationships/hyperlink" Target="mailto:forozco@contratista.icfes.gov.co" TargetMode="External"/><Relationship Id="rId267" Type="http://schemas.openxmlformats.org/officeDocument/2006/relationships/hyperlink" Target="mailto:mguzman@contratista.icfes.gov.co" TargetMode="External"/><Relationship Id="rId288" Type="http://schemas.openxmlformats.org/officeDocument/2006/relationships/hyperlink" Target="mailto:mpgonzalez@contratista.icfes.gov.co" TargetMode="External"/><Relationship Id="rId106" Type="http://schemas.openxmlformats.org/officeDocument/2006/relationships/hyperlink" Target="mailto:aramos@contratista.icfes.gov.co" TargetMode="External"/><Relationship Id="rId127" Type="http://schemas.openxmlformats.org/officeDocument/2006/relationships/hyperlink" Target="mailto:lcasas@contratista.icfes.gov.co" TargetMode="External"/><Relationship Id="rId313" Type="http://schemas.openxmlformats.org/officeDocument/2006/relationships/hyperlink" Target="mailto:erojas@contratista.icfes.gov.co" TargetMode="External"/><Relationship Id="rId10" Type="http://schemas.openxmlformats.org/officeDocument/2006/relationships/hyperlink" Target="mailto:ysanta@contratista.icfes.gov.co" TargetMode="External"/><Relationship Id="rId31" Type="http://schemas.openxmlformats.org/officeDocument/2006/relationships/hyperlink" Target="mailto:jmoncada@contratista.icfes.gov.co" TargetMode="External"/><Relationship Id="rId52" Type="http://schemas.openxmlformats.org/officeDocument/2006/relationships/hyperlink" Target="mailto:dguevara@contratista.icfes.gov.co" TargetMode="External"/><Relationship Id="rId73" Type="http://schemas.openxmlformats.org/officeDocument/2006/relationships/hyperlink" Target="mailto:kguerrero@contratista.icfes.gov.co" TargetMode="External"/><Relationship Id="rId94" Type="http://schemas.openxmlformats.org/officeDocument/2006/relationships/hyperlink" Target="mailto:aamado@contratista.icfes.gov.co" TargetMode="External"/><Relationship Id="rId148" Type="http://schemas.openxmlformats.org/officeDocument/2006/relationships/hyperlink" Target="mailto:rgiral@contratista.icfes.gov.co" TargetMode="External"/><Relationship Id="rId169" Type="http://schemas.openxmlformats.org/officeDocument/2006/relationships/hyperlink" Target="mailto:ahernandez@contratista.icfes.gov.co" TargetMode="External"/><Relationship Id="rId334" Type="http://schemas.openxmlformats.org/officeDocument/2006/relationships/hyperlink" Target="mailto:ecaro@contratista.icfes.gov.co" TargetMode="External"/><Relationship Id="rId4" Type="http://schemas.openxmlformats.org/officeDocument/2006/relationships/hyperlink" Target="mailto:fcamargo@contratista.icfes.gov.co" TargetMode="External"/><Relationship Id="rId180" Type="http://schemas.openxmlformats.org/officeDocument/2006/relationships/hyperlink" Target="mailto:jcastellanos@contratista.icfes.gov.co" TargetMode="External"/><Relationship Id="rId215" Type="http://schemas.openxmlformats.org/officeDocument/2006/relationships/hyperlink" Target="mailto:jcalderon@icfes.gov.co" TargetMode="External"/><Relationship Id="rId236" Type="http://schemas.openxmlformats.org/officeDocument/2006/relationships/hyperlink" Target="mailto:aheredia@contratista.icfes.gov.co" TargetMode="External"/><Relationship Id="rId257" Type="http://schemas.openxmlformats.org/officeDocument/2006/relationships/hyperlink" Target="mailto:jbonilla@contratista.icfes.gov.co" TargetMode="External"/><Relationship Id="rId278" Type="http://schemas.openxmlformats.org/officeDocument/2006/relationships/hyperlink" Target="mailto:econtreras@contratista.icfes.gov.co" TargetMode="External"/><Relationship Id="rId303" Type="http://schemas.openxmlformats.org/officeDocument/2006/relationships/hyperlink" Target="mailto:rguzman@contratista.icfes.gov.co" TargetMode="External"/><Relationship Id="rId42" Type="http://schemas.openxmlformats.org/officeDocument/2006/relationships/hyperlink" Target="mailto:lsantiusti@contratista.icfes.gov.co" TargetMode="External"/><Relationship Id="rId84" Type="http://schemas.openxmlformats.org/officeDocument/2006/relationships/hyperlink" Target="mailto:jbarrera@contratista.icfes.gov.co" TargetMode="External"/><Relationship Id="rId138" Type="http://schemas.openxmlformats.org/officeDocument/2006/relationships/hyperlink" Target="mailto:pfernandez@contratista.icfes.gov.co" TargetMode="External"/><Relationship Id="rId191" Type="http://schemas.openxmlformats.org/officeDocument/2006/relationships/hyperlink" Target="mailto:jvelasquez@contratista.icfes.gov.co" TargetMode="External"/><Relationship Id="rId205" Type="http://schemas.openxmlformats.org/officeDocument/2006/relationships/hyperlink" Target="mailto:gduran@contratista.icfes.gov.co" TargetMode="External"/><Relationship Id="rId247" Type="http://schemas.openxmlformats.org/officeDocument/2006/relationships/hyperlink" Target="mailto:nsanchez@contratista.icfes.gov.co" TargetMode="External"/><Relationship Id="rId107" Type="http://schemas.openxmlformats.org/officeDocument/2006/relationships/hyperlink" Target="mailto:mcanon@contratista.icfes.gov.co" TargetMode="External"/><Relationship Id="rId289" Type="http://schemas.openxmlformats.org/officeDocument/2006/relationships/hyperlink" Target="mailto:cduarte@contratista.icfes.gov.co" TargetMode="External"/><Relationship Id="rId11" Type="http://schemas.openxmlformats.org/officeDocument/2006/relationships/hyperlink" Target="mailto:opolania@contratista.icfes.gov.co" TargetMode="External"/><Relationship Id="rId53" Type="http://schemas.openxmlformats.org/officeDocument/2006/relationships/hyperlink" Target="mailto:dvargas@contratista.icfes.gov.co" TargetMode="External"/><Relationship Id="rId149" Type="http://schemas.openxmlformats.org/officeDocument/2006/relationships/hyperlink" Target="mailto:lvargas@contratista.icfes.gov.co" TargetMode="External"/><Relationship Id="rId314" Type="http://schemas.openxmlformats.org/officeDocument/2006/relationships/hyperlink" Target="mailto:dfrodriguez@contratista.icfes.gov.co" TargetMode="External"/><Relationship Id="rId95" Type="http://schemas.openxmlformats.org/officeDocument/2006/relationships/hyperlink" Target="mailto:avalbuena@contratista.icfes.gov.co" TargetMode="External"/><Relationship Id="rId160" Type="http://schemas.openxmlformats.org/officeDocument/2006/relationships/hyperlink" Target="mailto:caranguren@contratista.icfes.gov.co" TargetMode="External"/><Relationship Id="rId216" Type="http://schemas.openxmlformats.org/officeDocument/2006/relationships/hyperlink" Target="mailto:jcrodriguez@contratista.icfes.gov.co" TargetMode="External"/><Relationship Id="rId258" Type="http://schemas.openxmlformats.org/officeDocument/2006/relationships/hyperlink" Target="mailto:creyes@contratista.icfes.gov.co" TargetMode="External"/><Relationship Id="rId22" Type="http://schemas.openxmlformats.org/officeDocument/2006/relationships/hyperlink" Target="mailto:orcastro@contratista.icfes.gov.co" TargetMode="External"/><Relationship Id="rId64" Type="http://schemas.openxmlformats.org/officeDocument/2006/relationships/hyperlink" Target="mailto:amontes@contratista.icfes.gov.co" TargetMode="External"/><Relationship Id="rId118" Type="http://schemas.openxmlformats.org/officeDocument/2006/relationships/hyperlink" Target="mailto:calvarez@contratista.icfes.gov.co" TargetMode="External"/><Relationship Id="rId325" Type="http://schemas.openxmlformats.org/officeDocument/2006/relationships/hyperlink" Target="mailto:mcordoba@contratista.icfes.gov.co" TargetMode="External"/><Relationship Id="rId171" Type="http://schemas.openxmlformats.org/officeDocument/2006/relationships/hyperlink" Target="mailto:cvega@contratista.icfes.gov.co" TargetMode="External"/><Relationship Id="rId227" Type="http://schemas.openxmlformats.org/officeDocument/2006/relationships/hyperlink" Target="mailto:msarria@contratista.icfes.gov.co" TargetMode="External"/><Relationship Id="rId269" Type="http://schemas.openxmlformats.org/officeDocument/2006/relationships/hyperlink" Target="mailto:drincon@contratista.icfes.gov.co" TargetMode="External"/><Relationship Id="rId33" Type="http://schemas.openxmlformats.org/officeDocument/2006/relationships/hyperlink" Target="mailto:asgomez@contratista.icfes.gov.co" TargetMode="External"/><Relationship Id="rId129" Type="http://schemas.openxmlformats.org/officeDocument/2006/relationships/hyperlink" Target="mailto:jespitia@contratista.icfes.gov.co" TargetMode="External"/><Relationship Id="rId280" Type="http://schemas.openxmlformats.org/officeDocument/2006/relationships/hyperlink" Target="mailto:abocanegra@contratista.icfes.gov.co" TargetMode="External"/><Relationship Id="rId336" Type="http://schemas.openxmlformats.org/officeDocument/2006/relationships/printerSettings" Target="../printerSettings/printerSettings1.bin"/><Relationship Id="rId75" Type="http://schemas.openxmlformats.org/officeDocument/2006/relationships/hyperlink" Target="mailto:jrodriguez@contratista.icfes.gov.co" TargetMode="External"/><Relationship Id="rId140" Type="http://schemas.openxmlformats.org/officeDocument/2006/relationships/hyperlink" Target="mailto:mhgiraldo@contratista.icfes.gov.co" TargetMode="External"/><Relationship Id="rId182" Type="http://schemas.openxmlformats.org/officeDocument/2006/relationships/hyperlink" Target="mailto:lgamboa@contratista.icfes.gov.co" TargetMode="External"/><Relationship Id="rId6" Type="http://schemas.openxmlformats.org/officeDocument/2006/relationships/hyperlink" Target="mailto:yochoa@contratista.icfes.gov.co" TargetMode="External"/><Relationship Id="rId238" Type="http://schemas.openxmlformats.org/officeDocument/2006/relationships/hyperlink" Target="mailto:evillamizar@contratista.icfes.gov.co" TargetMode="External"/><Relationship Id="rId291" Type="http://schemas.openxmlformats.org/officeDocument/2006/relationships/hyperlink" Target="mailto:amontes@contratista.icfes.gov.co" TargetMode="External"/><Relationship Id="rId305" Type="http://schemas.openxmlformats.org/officeDocument/2006/relationships/hyperlink" Target="mailto:eortiz@contratista.icfes.gov.co" TargetMode="External"/><Relationship Id="rId44" Type="http://schemas.openxmlformats.org/officeDocument/2006/relationships/hyperlink" Target="mailto:dcorrea@contratista.icfes.gov.co" TargetMode="External"/><Relationship Id="rId86" Type="http://schemas.openxmlformats.org/officeDocument/2006/relationships/hyperlink" Target="mailto:jgafaroi@contratista.icfes.gov.co" TargetMode="External"/><Relationship Id="rId151" Type="http://schemas.openxmlformats.org/officeDocument/2006/relationships/hyperlink" Target="mailto:jppardo@contratista.icfes.gov.co" TargetMode="External"/><Relationship Id="rId193" Type="http://schemas.openxmlformats.org/officeDocument/2006/relationships/hyperlink" Target="mailto:lcastro@contratista.icfes.gov.co" TargetMode="External"/><Relationship Id="rId207" Type="http://schemas.openxmlformats.org/officeDocument/2006/relationships/hyperlink" Target="mailto:lsotelo@contratista.icfes.gov.co" TargetMode="External"/><Relationship Id="rId249" Type="http://schemas.openxmlformats.org/officeDocument/2006/relationships/hyperlink" Target="mailto:lanzola@contratista.icfes.gov.co" TargetMode="External"/><Relationship Id="rId13" Type="http://schemas.openxmlformats.org/officeDocument/2006/relationships/hyperlink" Target="mailto:ochavarro@contratista.icfes.gov.co" TargetMode="External"/><Relationship Id="rId109" Type="http://schemas.openxmlformats.org/officeDocument/2006/relationships/hyperlink" Target="mailto:olombana@contratista.icfes.gov.co" TargetMode="External"/><Relationship Id="rId260" Type="http://schemas.openxmlformats.org/officeDocument/2006/relationships/hyperlink" Target="mailto:dacruz@contratista.icfes.gov.co" TargetMode="External"/><Relationship Id="rId316" Type="http://schemas.openxmlformats.org/officeDocument/2006/relationships/hyperlink" Target="mailto:lymarinez@contratista.icfes.gov.co" TargetMode="External"/><Relationship Id="rId55" Type="http://schemas.openxmlformats.org/officeDocument/2006/relationships/hyperlink" Target="mailto:ogutierrez@contratista.icfes.gov.co" TargetMode="External"/><Relationship Id="rId97" Type="http://schemas.openxmlformats.org/officeDocument/2006/relationships/hyperlink" Target="mailto:kcordoba@contratista.icfes.gov.co" TargetMode="External"/><Relationship Id="rId120" Type="http://schemas.openxmlformats.org/officeDocument/2006/relationships/hyperlink" Target="mailto:econtreras@contratista.icfes.gov.co" TargetMode="External"/><Relationship Id="rId162" Type="http://schemas.openxmlformats.org/officeDocument/2006/relationships/hyperlink" Target="mailto:mrodriguez@contratista.icfes.gov.co" TargetMode="External"/><Relationship Id="rId218" Type="http://schemas.openxmlformats.org/officeDocument/2006/relationships/hyperlink" Target="mailto:smeza@contratista.icfes.gov.co" TargetMode="External"/><Relationship Id="rId271" Type="http://schemas.openxmlformats.org/officeDocument/2006/relationships/hyperlink" Target="mailto:tcastillo@contratista.icfes.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1"/>
  <sheetViews>
    <sheetView tabSelected="1" zoomScale="80" zoomScaleNormal="80" workbookViewId="0">
      <pane ySplit="1" topLeftCell="A355" activePane="bottomLeft" state="frozen"/>
      <selection pane="bottomLeft" activeCell="D361" sqref="D361"/>
    </sheetView>
  </sheetViews>
  <sheetFormatPr baseColWidth="10" defaultRowHeight="12.75" x14ac:dyDescent="0.2"/>
  <cols>
    <col min="1" max="1" width="11.42578125" style="19" customWidth="1"/>
    <col min="2" max="2" width="21.140625" style="20" customWidth="1"/>
    <col min="3" max="3" width="12.140625" style="19" customWidth="1"/>
    <col min="4" max="4" width="14.5703125" style="19" customWidth="1"/>
    <col min="5" max="5" width="13.85546875" style="19" customWidth="1"/>
    <col min="6" max="6" width="23.5703125" style="19" customWidth="1"/>
    <col min="7" max="7" width="21.140625" style="19" customWidth="1"/>
    <col min="8" max="8" width="13" style="19" customWidth="1"/>
    <col min="9" max="9" width="34.28515625" style="19" customWidth="1"/>
    <col min="10" max="10" width="12.7109375" style="19" customWidth="1"/>
    <col min="11" max="11" width="51.85546875" style="20" customWidth="1"/>
    <col min="12" max="12" width="15.28515625" style="44" customWidth="1"/>
    <col min="13" max="13" width="13.140625" style="51" customWidth="1"/>
    <col min="14" max="14" width="13.140625" style="52" customWidth="1"/>
    <col min="15" max="15" width="13.28515625" style="52" customWidth="1"/>
    <col min="16" max="16" width="13" style="52" customWidth="1"/>
    <col min="17" max="17" width="14.140625" style="51" customWidth="1"/>
    <col min="18" max="18" width="16.7109375" style="52" customWidth="1"/>
    <col min="19" max="20" width="14.5703125" style="52" customWidth="1"/>
    <col min="21" max="21" width="12.85546875" style="52" customWidth="1"/>
    <col min="22" max="23" width="13.28515625" style="52" customWidth="1"/>
    <col min="24" max="24" width="13.42578125" style="52" customWidth="1"/>
    <col min="25" max="25" width="16.7109375" style="44" customWidth="1"/>
    <col min="26" max="16384" width="11.42578125" style="23"/>
  </cols>
  <sheetData>
    <row r="1" spans="1:25" s="4" customFormat="1" ht="45.75" customHeight="1" x14ac:dyDescent="0.25">
      <c r="A1" s="1" t="s">
        <v>1293</v>
      </c>
      <c r="B1" s="1" t="s">
        <v>0</v>
      </c>
      <c r="C1" s="1" t="s">
        <v>1</v>
      </c>
      <c r="D1" s="1" t="s">
        <v>2</v>
      </c>
      <c r="E1" s="1" t="s">
        <v>3</v>
      </c>
      <c r="F1" s="1" t="s">
        <v>1326</v>
      </c>
      <c r="G1" s="1" t="s">
        <v>1301</v>
      </c>
      <c r="H1" s="1" t="s">
        <v>4</v>
      </c>
      <c r="I1" s="1" t="s">
        <v>5</v>
      </c>
      <c r="J1" s="1" t="s">
        <v>6</v>
      </c>
      <c r="K1" s="1" t="s">
        <v>7</v>
      </c>
      <c r="L1" s="35" t="s">
        <v>8</v>
      </c>
      <c r="M1" s="35" t="s">
        <v>11</v>
      </c>
      <c r="N1" s="35" t="s">
        <v>13</v>
      </c>
      <c r="O1" s="35" t="s">
        <v>15</v>
      </c>
      <c r="P1" s="35" t="s">
        <v>17</v>
      </c>
      <c r="Q1" s="35" t="s">
        <v>18</v>
      </c>
      <c r="R1" s="36" t="s">
        <v>10</v>
      </c>
      <c r="S1" s="36" t="s">
        <v>1289</v>
      </c>
      <c r="T1" s="36" t="s">
        <v>1290</v>
      </c>
      <c r="U1" s="36" t="s">
        <v>12</v>
      </c>
      <c r="V1" s="36" t="s">
        <v>14</v>
      </c>
      <c r="W1" s="36" t="s">
        <v>16</v>
      </c>
      <c r="X1" s="36" t="s">
        <v>1308</v>
      </c>
      <c r="Y1" s="35" t="s">
        <v>9</v>
      </c>
    </row>
    <row r="2" spans="1:25" s="21" customFormat="1" ht="76.5" x14ac:dyDescent="0.2">
      <c r="A2" s="5" t="s">
        <v>19</v>
      </c>
      <c r="B2" s="6" t="s">
        <v>20</v>
      </c>
      <c r="C2" s="5" t="s">
        <v>1284</v>
      </c>
      <c r="D2" s="5" t="s">
        <v>1285</v>
      </c>
      <c r="E2" s="5" t="s">
        <v>1299</v>
      </c>
      <c r="F2" s="5" t="s">
        <v>1286</v>
      </c>
      <c r="G2" s="5" t="s">
        <v>1302</v>
      </c>
      <c r="H2" s="5" t="s">
        <v>1287</v>
      </c>
      <c r="I2" s="24" t="s">
        <v>1288</v>
      </c>
      <c r="J2" s="5">
        <v>4841410</v>
      </c>
      <c r="K2" s="6" t="s">
        <v>21</v>
      </c>
      <c r="L2" s="37">
        <v>45600000</v>
      </c>
      <c r="M2" s="38"/>
      <c r="N2" s="39"/>
      <c r="O2" s="39"/>
      <c r="P2" s="39"/>
      <c r="Q2" s="38">
        <v>45600000</v>
      </c>
      <c r="R2" s="39">
        <v>43102</v>
      </c>
      <c r="S2" s="39">
        <v>43102</v>
      </c>
      <c r="T2" s="39">
        <v>43465</v>
      </c>
      <c r="U2" s="39"/>
      <c r="V2" s="39"/>
      <c r="W2" s="39"/>
      <c r="X2" s="39"/>
      <c r="Y2" s="37" t="s">
        <v>22</v>
      </c>
    </row>
    <row r="3" spans="1:25" s="21" customFormat="1" ht="63.75" x14ac:dyDescent="0.2">
      <c r="A3" s="5" t="s">
        <v>23</v>
      </c>
      <c r="B3" s="6" t="s">
        <v>24</v>
      </c>
      <c r="C3" s="5" t="s">
        <v>1284</v>
      </c>
      <c r="D3" s="5" t="s">
        <v>1285</v>
      </c>
      <c r="E3" s="5" t="s">
        <v>1299</v>
      </c>
      <c r="F3" s="5" t="s">
        <v>1291</v>
      </c>
      <c r="G3" s="5" t="s">
        <v>1302</v>
      </c>
      <c r="H3" s="5" t="s">
        <v>1287</v>
      </c>
      <c r="I3" s="24" t="s">
        <v>1292</v>
      </c>
      <c r="J3" s="5">
        <v>4841410</v>
      </c>
      <c r="K3" s="6" t="s">
        <v>25</v>
      </c>
      <c r="L3" s="37">
        <v>51295380</v>
      </c>
      <c r="M3" s="38"/>
      <c r="N3" s="39"/>
      <c r="O3" s="39"/>
      <c r="P3" s="39"/>
      <c r="Q3" s="38">
        <v>51295380</v>
      </c>
      <c r="R3" s="39">
        <v>43102</v>
      </c>
      <c r="S3" s="39">
        <v>43103</v>
      </c>
      <c r="T3" s="39">
        <v>43465</v>
      </c>
      <c r="U3" s="39"/>
      <c r="V3" s="39"/>
      <c r="W3" s="39"/>
      <c r="X3" s="39"/>
      <c r="Y3" s="37" t="s">
        <v>26</v>
      </c>
    </row>
    <row r="4" spans="1:25" s="21" customFormat="1" ht="51" x14ac:dyDescent="0.2">
      <c r="A4" s="5" t="s">
        <v>27</v>
      </c>
      <c r="B4" s="6" t="s">
        <v>28</v>
      </c>
      <c r="C4" s="5" t="s">
        <v>1284</v>
      </c>
      <c r="D4" s="5" t="s">
        <v>1294</v>
      </c>
      <c r="E4" s="5" t="s">
        <v>1295</v>
      </c>
      <c r="F4" s="5" t="s">
        <v>1296</v>
      </c>
      <c r="G4" s="5" t="s">
        <v>1302</v>
      </c>
      <c r="H4" s="5" t="s">
        <v>1287</v>
      </c>
      <c r="I4" s="24" t="s">
        <v>1297</v>
      </c>
      <c r="J4" s="5">
        <v>4841410</v>
      </c>
      <c r="K4" s="6" t="s">
        <v>29</v>
      </c>
      <c r="L4" s="37">
        <v>51545389</v>
      </c>
      <c r="M4" s="38"/>
      <c r="N4" s="39"/>
      <c r="O4" s="39"/>
      <c r="P4" s="39"/>
      <c r="Q4" s="38">
        <v>51545389</v>
      </c>
      <c r="R4" s="39">
        <v>43102</v>
      </c>
      <c r="S4" s="39">
        <v>43103</v>
      </c>
      <c r="T4" s="39">
        <v>43465</v>
      </c>
      <c r="U4" s="39"/>
      <c r="V4" s="39"/>
      <c r="W4" s="39"/>
      <c r="X4" s="39"/>
      <c r="Y4" s="37" t="s">
        <v>22</v>
      </c>
    </row>
    <row r="5" spans="1:25" s="21" customFormat="1" ht="76.5" x14ac:dyDescent="0.2">
      <c r="A5" s="5" t="s">
        <v>30</v>
      </c>
      <c r="B5" s="6" t="s">
        <v>31</v>
      </c>
      <c r="C5" s="5" t="s">
        <v>1284</v>
      </c>
      <c r="D5" s="5" t="s">
        <v>1285</v>
      </c>
      <c r="E5" s="5" t="s">
        <v>1299</v>
      </c>
      <c r="F5" s="5" t="s">
        <v>1298</v>
      </c>
      <c r="G5" s="5" t="s">
        <v>1303</v>
      </c>
      <c r="H5" s="5" t="s">
        <v>1287</v>
      </c>
      <c r="I5" s="24" t="s">
        <v>1300</v>
      </c>
      <c r="J5" s="5">
        <v>4841410</v>
      </c>
      <c r="K5" s="6" t="s">
        <v>32</v>
      </c>
      <c r="L5" s="37">
        <v>62400000</v>
      </c>
      <c r="M5" s="38"/>
      <c r="N5" s="39"/>
      <c r="O5" s="39"/>
      <c r="P5" s="39"/>
      <c r="Q5" s="38">
        <v>62400000</v>
      </c>
      <c r="R5" s="39">
        <v>43102</v>
      </c>
      <c r="S5" s="39">
        <v>43103</v>
      </c>
      <c r="T5" s="39">
        <v>43465</v>
      </c>
      <c r="U5" s="39"/>
      <c r="V5" s="39"/>
      <c r="W5" s="39"/>
      <c r="X5" s="39"/>
      <c r="Y5" s="37" t="s">
        <v>22</v>
      </c>
    </row>
    <row r="6" spans="1:25" s="21" customFormat="1" ht="89.25" x14ac:dyDescent="0.2">
      <c r="A6" s="5" t="s">
        <v>33</v>
      </c>
      <c r="B6" s="6" t="s">
        <v>34</v>
      </c>
      <c r="C6" s="5" t="s">
        <v>1284</v>
      </c>
      <c r="D6" s="5" t="s">
        <v>1304</v>
      </c>
      <c r="E6" s="5" t="s">
        <v>1305</v>
      </c>
      <c r="F6" s="5" t="s">
        <v>1306</v>
      </c>
      <c r="G6" s="5" t="s">
        <v>1348</v>
      </c>
      <c r="H6" s="5" t="s">
        <v>1287</v>
      </c>
      <c r="I6" s="24" t="s">
        <v>1307</v>
      </c>
      <c r="J6" s="5">
        <v>4841410</v>
      </c>
      <c r="K6" s="6" t="s">
        <v>35</v>
      </c>
      <c r="L6" s="37">
        <v>102359040</v>
      </c>
      <c r="M6" s="38"/>
      <c r="N6" s="39"/>
      <c r="O6" s="39"/>
      <c r="P6" s="39"/>
      <c r="Q6" s="38">
        <v>102359040</v>
      </c>
      <c r="R6" s="39">
        <v>43102</v>
      </c>
      <c r="S6" s="39">
        <v>43103</v>
      </c>
      <c r="T6" s="39">
        <v>43465</v>
      </c>
      <c r="U6" s="39"/>
      <c r="V6" s="39"/>
      <c r="W6" s="39"/>
      <c r="X6" s="39"/>
      <c r="Y6" s="37" t="s">
        <v>22</v>
      </c>
    </row>
    <row r="7" spans="1:25" s="21" customFormat="1" ht="76.5" x14ac:dyDescent="0.2">
      <c r="A7" s="5" t="s">
        <v>36</v>
      </c>
      <c r="B7" s="6" t="s">
        <v>37</v>
      </c>
      <c r="C7" s="5" t="s">
        <v>1284</v>
      </c>
      <c r="D7" s="5" t="s">
        <v>1285</v>
      </c>
      <c r="E7" s="5" t="s">
        <v>1299</v>
      </c>
      <c r="F7" s="5" t="s">
        <v>1309</v>
      </c>
      <c r="G7" s="5" t="s">
        <v>1310</v>
      </c>
      <c r="H7" s="5" t="s">
        <v>1287</v>
      </c>
      <c r="I7" s="24" t="s">
        <v>1311</v>
      </c>
      <c r="J7" s="5">
        <v>4841410</v>
      </c>
      <c r="K7" s="6" t="s">
        <v>38</v>
      </c>
      <c r="L7" s="37">
        <v>74546160</v>
      </c>
      <c r="M7" s="38"/>
      <c r="N7" s="39"/>
      <c r="O7" s="39"/>
      <c r="P7" s="39"/>
      <c r="Q7" s="38">
        <v>6212180</v>
      </c>
      <c r="R7" s="39">
        <v>43102</v>
      </c>
      <c r="S7" s="39">
        <v>43102</v>
      </c>
      <c r="T7" s="39">
        <v>43465</v>
      </c>
      <c r="U7" s="39"/>
      <c r="V7" s="39"/>
      <c r="W7" s="39"/>
      <c r="X7" s="39"/>
      <c r="Y7" s="37" t="s">
        <v>22</v>
      </c>
    </row>
    <row r="8" spans="1:25" s="21" customFormat="1" ht="76.5" x14ac:dyDescent="0.2">
      <c r="A8" s="5" t="s">
        <v>1340</v>
      </c>
      <c r="B8" s="6" t="s">
        <v>63</v>
      </c>
      <c r="C8" s="5" t="s">
        <v>1284</v>
      </c>
      <c r="D8" s="5" t="s">
        <v>1285</v>
      </c>
      <c r="E8" s="5" t="s">
        <v>1299</v>
      </c>
      <c r="F8" s="5" t="s">
        <v>1312</v>
      </c>
      <c r="G8" s="5" t="s">
        <v>1310</v>
      </c>
      <c r="H8" s="5" t="s">
        <v>1287</v>
      </c>
      <c r="I8" s="24" t="s">
        <v>1313</v>
      </c>
      <c r="J8" s="5">
        <v>4841410</v>
      </c>
      <c r="K8" s="6" t="s">
        <v>38</v>
      </c>
      <c r="L8" s="37">
        <v>65849108</v>
      </c>
      <c r="M8" s="38"/>
      <c r="N8" s="39"/>
      <c r="O8" s="39"/>
      <c r="P8" s="39"/>
      <c r="Q8" s="38">
        <v>65849108</v>
      </c>
      <c r="R8" s="39">
        <v>43143</v>
      </c>
      <c r="S8" s="39">
        <v>43143</v>
      </c>
      <c r="T8" s="39">
        <v>43465</v>
      </c>
      <c r="U8" s="39"/>
      <c r="V8" s="39"/>
      <c r="W8" s="39"/>
      <c r="X8" s="39"/>
      <c r="Y8" s="37" t="s">
        <v>22</v>
      </c>
    </row>
    <row r="9" spans="1:25" s="21" customFormat="1" ht="76.5" x14ac:dyDescent="0.2">
      <c r="A9" s="5" t="s">
        <v>39</v>
      </c>
      <c r="B9" s="6" t="s">
        <v>40</v>
      </c>
      <c r="C9" s="5" t="s">
        <v>1284</v>
      </c>
      <c r="D9" s="5" t="s">
        <v>1285</v>
      </c>
      <c r="E9" s="5" t="s">
        <v>1299</v>
      </c>
      <c r="F9" s="5" t="s">
        <v>1309</v>
      </c>
      <c r="G9" s="5" t="s">
        <v>1310</v>
      </c>
      <c r="H9" s="5" t="s">
        <v>1287</v>
      </c>
      <c r="I9" s="24" t="s">
        <v>1314</v>
      </c>
      <c r="J9" s="5">
        <v>4841410</v>
      </c>
      <c r="K9" s="6" t="s">
        <v>38</v>
      </c>
      <c r="L9" s="37">
        <v>74546160</v>
      </c>
      <c r="M9" s="38"/>
      <c r="N9" s="39"/>
      <c r="O9" s="39"/>
      <c r="P9" s="39"/>
      <c r="Q9" s="38">
        <v>31060900</v>
      </c>
      <c r="R9" s="39">
        <v>43102</v>
      </c>
      <c r="S9" s="39">
        <v>43103</v>
      </c>
      <c r="T9" s="39">
        <v>43465</v>
      </c>
      <c r="U9" s="39"/>
      <c r="V9" s="39"/>
      <c r="W9" s="39"/>
      <c r="X9" s="39">
        <v>43251</v>
      </c>
      <c r="Y9" s="37" t="s">
        <v>22</v>
      </c>
    </row>
    <row r="10" spans="1:25" s="21" customFormat="1" ht="76.5" x14ac:dyDescent="0.2">
      <c r="A10" s="5" t="s">
        <v>41</v>
      </c>
      <c r="B10" s="6" t="s">
        <v>42</v>
      </c>
      <c r="C10" s="5" t="s">
        <v>1284</v>
      </c>
      <c r="D10" s="5" t="s">
        <v>1285</v>
      </c>
      <c r="E10" s="5" t="s">
        <v>1299</v>
      </c>
      <c r="F10" s="5" t="s">
        <v>1315</v>
      </c>
      <c r="G10" s="5" t="s">
        <v>1310</v>
      </c>
      <c r="H10" s="5" t="s">
        <v>1287</v>
      </c>
      <c r="I10" s="24" t="s">
        <v>1316</v>
      </c>
      <c r="J10" s="5">
        <v>4841410</v>
      </c>
      <c r="K10" s="6" t="s">
        <v>43</v>
      </c>
      <c r="L10" s="37">
        <v>74546160</v>
      </c>
      <c r="M10" s="38"/>
      <c r="N10" s="39"/>
      <c r="O10" s="39"/>
      <c r="P10" s="39"/>
      <c r="Q10" s="38">
        <v>74546160</v>
      </c>
      <c r="R10" s="39">
        <v>43102</v>
      </c>
      <c r="S10" s="39">
        <v>43102</v>
      </c>
      <c r="T10" s="39">
        <v>43465</v>
      </c>
      <c r="U10" s="39"/>
      <c r="V10" s="39"/>
      <c r="W10" s="39"/>
      <c r="X10" s="39"/>
      <c r="Y10" s="37" t="s">
        <v>22</v>
      </c>
    </row>
    <row r="11" spans="1:25" s="21" customFormat="1" ht="63.75" x14ac:dyDescent="0.2">
      <c r="A11" s="5" t="s">
        <v>44</v>
      </c>
      <c r="B11" s="6" t="s">
        <v>45</v>
      </c>
      <c r="C11" s="5" t="s">
        <v>1284</v>
      </c>
      <c r="D11" s="5" t="s">
        <v>1285</v>
      </c>
      <c r="E11" s="5" t="s">
        <v>1299</v>
      </c>
      <c r="F11" s="5" t="s">
        <v>1317</v>
      </c>
      <c r="G11" s="5" t="s">
        <v>1318</v>
      </c>
      <c r="H11" s="5" t="s">
        <v>1287</v>
      </c>
      <c r="I11" s="24" t="s">
        <v>1319</v>
      </c>
      <c r="J11" s="5">
        <v>4841410</v>
      </c>
      <c r="K11" s="6" t="s">
        <v>46</v>
      </c>
      <c r="L11" s="37">
        <v>66784152</v>
      </c>
      <c r="M11" s="38"/>
      <c r="N11" s="39"/>
      <c r="O11" s="39"/>
      <c r="P11" s="39"/>
      <c r="Q11" s="38">
        <v>66784152</v>
      </c>
      <c r="R11" s="39">
        <v>43102</v>
      </c>
      <c r="S11" s="39">
        <v>43103</v>
      </c>
      <c r="T11" s="39">
        <v>43465</v>
      </c>
      <c r="U11" s="39"/>
      <c r="V11" s="39"/>
      <c r="W11" s="39"/>
      <c r="X11" s="39"/>
      <c r="Y11" s="37" t="s">
        <v>26</v>
      </c>
    </row>
    <row r="12" spans="1:25" s="21" customFormat="1" ht="89.25" x14ac:dyDescent="0.2">
      <c r="A12" s="5" t="s">
        <v>47</v>
      </c>
      <c r="B12" s="6" t="s">
        <v>48</v>
      </c>
      <c r="C12" s="5" t="s">
        <v>1284</v>
      </c>
      <c r="D12" s="5" t="s">
        <v>1285</v>
      </c>
      <c r="E12" s="5" t="s">
        <v>1299</v>
      </c>
      <c r="F12" s="5" t="s">
        <v>1320</v>
      </c>
      <c r="G12" s="5" t="s">
        <v>1321</v>
      </c>
      <c r="H12" s="5" t="s">
        <v>1287</v>
      </c>
      <c r="I12" s="24" t="s">
        <v>1322</v>
      </c>
      <c r="J12" s="5">
        <v>4841410</v>
      </c>
      <c r="K12" s="6" t="s">
        <v>49</v>
      </c>
      <c r="L12" s="37">
        <v>70324308</v>
      </c>
      <c r="M12" s="38"/>
      <c r="N12" s="39"/>
      <c r="O12" s="39"/>
      <c r="P12" s="39"/>
      <c r="Q12" s="38">
        <v>70324308</v>
      </c>
      <c r="R12" s="39">
        <v>43102</v>
      </c>
      <c r="S12" s="39">
        <v>43103</v>
      </c>
      <c r="T12" s="39">
        <v>43465</v>
      </c>
      <c r="U12" s="39"/>
      <c r="V12" s="39"/>
      <c r="W12" s="39"/>
      <c r="X12" s="39"/>
      <c r="Y12" s="37" t="s">
        <v>26</v>
      </c>
    </row>
    <row r="13" spans="1:25" s="21" customFormat="1" ht="51" x14ac:dyDescent="0.2">
      <c r="A13" s="5" t="s">
        <v>50</v>
      </c>
      <c r="B13" s="6" t="s">
        <v>51</v>
      </c>
      <c r="C13" s="5" t="s">
        <v>1284</v>
      </c>
      <c r="D13" s="5" t="s">
        <v>1323</v>
      </c>
      <c r="E13" s="5" t="s">
        <v>1324</v>
      </c>
      <c r="F13" s="5" t="s">
        <v>1325</v>
      </c>
      <c r="G13" s="5" t="s">
        <v>1318</v>
      </c>
      <c r="H13" s="5" t="s">
        <v>1287</v>
      </c>
      <c r="I13" s="24" t="s">
        <v>1327</v>
      </c>
      <c r="J13" s="5">
        <v>4841410</v>
      </c>
      <c r="K13" s="6" t="s">
        <v>52</v>
      </c>
      <c r="L13" s="37">
        <v>73160232</v>
      </c>
      <c r="M13" s="38"/>
      <c r="N13" s="39"/>
      <c r="O13" s="39"/>
      <c r="P13" s="39"/>
      <c r="Q13" s="38">
        <v>73160232</v>
      </c>
      <c r="R13" s="39">
        <v>43102</v>
      </c>
      <c r="S13" s="39">
        <v>43103</v>
      </c>
      <c r="T13" s="39">
        <v>43465</v>
      </c>
      <c r="U13" s="39"/>
      <c r="V13" s="39"/>
      <c r="W13" s="39"/>
      <c r="X13" s="39"/>
      <c r="Y13" s="37" t="s">
        <v>26</v>
      </c>
    </row>
    <row r="14" spans="1:25" s="21" customFormat="1" ht="76.5" x14ac:dyDescent="0.2">
      <c r="A14" s="5" t="s">
        <v>53</v>
      </c>
      <c r="B14" s="6" t="s">
        <v>54</v>
      </c>
      <c r="C14" s="5" t="s">
        <v>1284</v>
      </c>
      <c r="D14" s="5" t="s">
        <v>1294</v>
      </c>
      <c r="E14" s="5" t="s">
        <v>1328</v>
      </c>
      <c r="F14" s="5" t="s">
        <v>1329</v>
      </c>
      <c r="G14" s="5" t="s">
        <v>1321</v>
      </c>
      <c r="H14" s="5" t="s">
        <v>1287</v>
      </c>
      <c r="I14" s="29" t="s">
        <v>1330</v>
      </c>
      <c r="J14" s="5">
        <v>4841410</v>
      </c>
      <c r="K14" s="6" t="s">
        <v>55</v>
      </c>
      <c r="L14" s="37">
        <v>70324308</v>
      </c>
      <c r="M14" s="38"/>
      <c r="N14" s="39"/>
      <c r="O14" s="39"/>
      <c r="P14" s="39"/>
      <c r="Q14" s="38">
        <v>70324308</v>
      </c>
      <c r="R14" s="39">
        <v>43102</v>
      </c>
      <c r="S14" s="39">
        <v>43103</v>
      </c>
      <c r="T14" s="39">
        <v>43465</v>
      </c>
      <c r="U14" s="39"/>
      <c r="V14" s="39"/>
      <c r="W14" s="39"/>
      <c r="X14" s="39"/>
      <c r="Y14" s="37" t="s">
        <v>26</v>
      </c>
    </row>
    <row r="15" spans="1:25" s="21" customFormat="1" ht="76.5" x14ac:dyDescent="0.2">
      <c r="A15" s="5" t="s">
        <v>56</v>
      </c>
      <c r="B15" s="6" t="s">
        <v>57</v>
      </c>
      <c r="C15" s="5" t="s">
        <v>1284</v>
      </c>
      <c r="D15" s="5" t="s">
        <v>1285</v>
      </c>
      <c r="E15" s="5" t="s">
        <v>1299</v>
      </c>
      <c r="F15" s="5" t="s">
        <v>1331</v>
      </c>
      <c r="G15" s="5" t="s">
        <v>1332</v>
      </c>
      <c r="H15" s="5" t="s">
        <v>1287</v>
      </c>
      <c r="I15" s="24" t="s">
        <v>1333</v>
      </c>
      <c r="J15" s="5">
        <v>4841410</v>
      </c>
      <c r="K15" s="6" t="s">
        <v>58</v>
      </c>
      <c r="L15" s="37">
        <v>81600000</v>
      </c>
      <c r="M15" s="38"/>
      <c r="N15" s="39"/>
      <c r="O15" s="39"/>
      <c r="P15" s="39"/>
      <c r="Q15" s="38">
        <v>58480000</v>
      </c>
      <c r="R15" s="39">
        <v>43102</v>
      </c>
      <c r="S15" s="39">
        <v>43103</v>
      </c>
      <c r="T15" s="39">
        <v>43465</v>
      </c>
      <c r="U15" s="39"/>
      <c r="V15" s="39"/>
      <c r="W15" s="39"/>
      <c r="X15" s="39"/>
      <c r="Y15" s="37" t="s">
        <v>26</v>
      </c>
    </row>
    <row r="16" spans="1:25" s="21" customFormat="1" ht="76.5" x14ac:dyDescent="0.2">
      <c r="A16" s="5" t="s">
        <v>1339</v>
      </c>
      <c r="B16" s="6" t="s">
        <v>1334</v>
      </c>
      <c r="C16" s="5" t="s">
        <v>1284</v>
      </c>
      <c r="D16" s="5" t="s">
        <v>1285</v>
      </c>
      <c r="E16" s="5" t="s">
        <v>1299</v>
      </c>
      <c r="F16" s="5" t="s">
        <v>1335</v>
      </c>
      <c r="G16" s="5" t="s">
        <v>1332</v>
      </c>
      <c r="H16" s="5" t="s">
        <v>1287</v>
      </c>
      <c r="I16" s="24" t="s">
        <v>1336</v>
      </c>
      <c r="J16" s="5">
        <v>4841410</v>
      </c>
      <c r="K16" s="6" t="s">
        <v>58</v>
      </c>
      <c r="L16" s="37">
        <v>23120000</v>
      </c>
      <c r="M16" s="38"/>
      <c r="N16" s="39"/>
      <c r="O16" s="39"/>
      <c r="P16" s="39"/>
      <c r="Q16" s="37">
        <v>23120000</v>
      </c>
      <c r="R16" s="39">
        <v>43361</v>
      </c>
      <c r="S16" s="39">
        <v>43362</v>
      </c>
      <c r="T16" s="39">
        <v>43465</v>
      </c>
      <c r="U16" s="39"/>
      <c r="V16" s="39"/>
      <c r="W16" s="39"/>
      <c r="X16" s="39"/>
      <c r="Y16" s="37" t="s">
        <v>26</v>
      </c>
    </row>
    <row r="17" spans="1:25" s="21" customFormat="1" ht="51" x14ac:dyDescent="0.2">
      <c r="A17" s="5" t="s">
        <v>59</v>
      </c>
      <c r="B17" s="6" t="s">
        <v>60</v>
      </c>
      <c r="C17" s="5" t="s">
        <v>1284</v>
      </c>
      <c r="D17" s="5" t="s">
        <v>1285</v>
      </c>
      <c r="E17" s="5" t="s">
        <v>1299</v>
      </c>
      <c r="F17" s="5" t="s">
        <v>1337</v>
      </c>
      <c r="G17" s="5" t="s">
        <v>1321</v>
      </c>
      <c r="H17" s="5" t="s">
        <v>1287</v>
      </c>
      <c r="I17" s="24" t="s">
        <v>1338</v>
      </c>
      <c r="J17" s="5">
        <v>4841410</v>
      </c>
      <c r="K17" s="6" t="s">
        <v>61</v>
      </c>
      <c r="L17" s="37">
        <v>70324308</v>
      </c>
      <c r="M17" s="38"/>
      <c r="N17" s="39"/>
      <c r="O17" s="39"/>
      <c r="P17" s="39"/>
      <c r="Q17" s="38">
        <v>70324308</v>
      </c>
      <c r="R17" s="39">
        <v>43102</v>
      </c>
      <c r="S17" s="39">
        <v>43103</v>
      </c>
      <c r="T17" s="39">
        <v>43465</v>
      </c>
      <c r="U17" s="39"/>
      <c r="V17" s="39"/>
      <c r="W17" s="39"/>
      <c r="X17" s="39"/>
      <c r="Y17" s="37" t="s">
        <v>26</v>
      </c>
    </row>
    <row r="18" spans="1:25" s="21" customFormat="1" ht="141.75" customHeight="1" x14ac:dyDescent="0.2">
      <c r="A18" s="5" t="s">
        <v>62</v>
      </c>
      <c r="B18" s="6" t="s">
        <v>63</v>
      </c>
      <c r="C18" s="5" t="s">
        <v>1284</v>
      </c>
      <c r="D18" s="5" t="s">
        <v>1285</v>
      </c>
      <c r="E18" s="5" t="s">
        <v>1299</v>
      </c>
      <c r="F18" s="5" t="s">
        <v>1341</v>
      </c>
      <c r="G18" s="5" t="s">
        <v>1318</v>
      </c>
      <c r="H18" s="5" t="s">
        <v>1287</v>
      </c>
      <c r="I18" s="24" t="s">
        <v>1313</v>
      </c>
      <c r="J18" s="5">
        <v>4841410</v>
      </c>
      <c r="K18" s="6" t="s">
        <v>64</v>
      </c>
      <c r="L18" s="37">
        <v>72804000</v>
      </c>
      <c r="M18" s="38"/>
      <c r="N18" s="39"/>
      <c r="O18" s="39"/>
      <c r="P18" s="39"/>
      <c r="Q18" s="38">
        <v>8493800</v>
      </c>
      <c r="R18" s="39">
        <v>43102</v>
      </c>
      <c r="S18" s="39">
        <v>43102</v>
      </c>
      <c r="T18" s="39">
        <v>43465</v>
      </c>
      <c r="U18" s="39"/>
      <c r="V18" s="39"/>
      <c r="W18" s="39"/>
      <c r="X18" s="39"/>
      <c r="Y18" s="37" t="s">
        <v>22</v>
      </c>
    </row>
    <row r="19" spans="1:25" s="21" customFormat="1" ht="141.75" customHeight="1" x14ac:dyDescent="0.2">
      <c r="A19" s="5" t="s">
        <v>1963</v>
      </c>
      <c r="B19" s="6" t="s">
        <v>1964</v>
      </c>
      <c r="C19" s="5" t="s">
        <v>1284</v>
      </c>
      <c r="D19" s="5" t="s">
        <v>1285</v>
      </c>
      <c r="E19" s="5" t="s">
        <v>1299</v>
      </c>
      <c r="F19" s="5" t="s">
        <v>1380</v>
      </c>
      <c r="G19" s="5" t="s">
        <v>1318</v>
      </c>
      <c r="H19" s="5" t="s">
        <v>1287</v>
      </c>
      <c r="I19" s="24" t="s">
        <v>1965</v>
      </c>
      <c r="J19" s="5">
        <v>4841410</v>
      </c>
      <c r="K19" s="6" t="s">
        <v>64</v>
      </c>
      <c r="L19" s="37">
        <v>64310200</v>
      </c>
      <c r="M19" s="38"/>
      <c r="N19" s="39"/>
      <c r="O19" s="39"/>
      <c r="P19" s="39"/>
      <c r="Q19" s="38">
        <v>21841200</v>
      </c>
      <c r="R19" s="39">
        <v>43143</v>
      </c>
      <c r="S19" s="39">
        <v>43143</v>
      </c>
      <c r="T19" s="39">
        <v>43465</v>
      </c>
      <c r="U19" s="39"/>
      <c r="V19" s="39"/>
      <c r="W19" s="39"/>
      <c r="X19" s="39"/>
      <c r="Y19" s="37" t="s">
        <v>22</v>
      </c>
    </row>
    <row r="20" spans="1:25" s="21" customFormat="1" ht="141.75" customHeight="1" x14ac:dyDescent="0.2">
      <c r="A20" s="5" t="s">
        <v>1966</v>
      </c>
      <c r="B20" s="6" t="s">
        <v>1967</v>
      </c>
      <c r="C20" s="5" t="s">
        <v>1284</v>
      </c>
      <c r="D20" s="5" t="s">
        <v>1285</v>
      </c>
      <c r="E20" s="5" t="s">
        <v>1299</v>
      </c>
      <c r="F20" s="5" t="s">
        <v>1968</v>
      </c>
      <c r="G20" s="5" t="s">
        <v>1318</v>
      </c>
      <c r="H20" s="5" t="s">
        <v>1287</v>
      </c>
      <c r="I20" s="24" t="s">
        <v>1969</v>
      </c>
      <c r="J20" s="5">
        <v>4841410</v>
      </c>
      <c r="K20" s="6" t="s">
        <v>64</v>
      </c>
      <c r="L20" s="37">
        <v>42469000</v>
      </c>
      <c r="M20" s="38"/>
      <c r="N20" s="39"/>
      <c r="O20" s="39"/>
      <c r="P20" s="39"/>
      <c r="Q20" s="38">
        <v>30335000</v>
      </c>
      <c r="R20" s="39">
        <v>43251</v>
      </c>
      <c r="S20" s="39">
        <v>43252</v>
      </c>
      <c r="T20" s="39">
        <v>43465</v>
      </c>
      <c r="U20" s="39"/>
      <c r="V20" s="39"/>
      <c r="W20" s="39"/>
      <c r="X20" s="39"/>
      <c r="Y20" s="37" t="s">
        <v>22</v>
      </c>
    </row>
    <row r="21" spans="1:25" s="21" customFormat="1" ht="141.75" customHeight="1" x14ac:dyDescent="0.2">
      <c r="A21" s="5" t="s">
        <v>1970</v>
      </c>
      <c r="B21" s="6" t="s">
        <v>1971</v>
      </c>
      <c r="C21" s="5" t="s">
        <v>1284</v>
      </c>
      <c r="D21" s="5" t="s">
        <v>1285</v>
      </c>
      <c r="E21" s="5" t="s">
        <v>1299</v>
      </c>
      <c r="F21" s="5" t="s">
        <v>1380</v>
      </c>
      <c r="G21" s="5" t="s">
        <v>1318</v>
      </c>
      <c r="H21" s="5" t="s">
        <v>1287</v>
      </c>
      <c r="I21" s="24" t="s">
        <v>1972</v>
      </c>
      <c r="J21" s="5">
        <v>4841410</v>
      </c>
      <c r="K21" s="6" t="s">
        <v>64</v>
      </c>
      <c r="L21" s="37">
        <v>6067000</v>
      </c>
      <c r="M21" s="38"/>
      <c r="N21" s="39"/>
      <c r="O21" s="39"/>
      <c r="P21" s="39"/>
      <c r="Q21" s="38">
        <v>6067000</v>
      </c>
      <c r="R21" s="39">
        <v>43433</v>
      </c>
      <c r="S21" s="39">
        <v>43435</v>
      </c>
      <c r="T21" s="39">
        <v>43465</v>
      </c>
      <c r="U21" s="39"/>
      <c r="V21" s="39"/>
      <c r="W21" s="39"/>
      <c r="X21" s="39"/>
      <c r="Y21" s="37" t="s">
        <v>22</v>
      </c>
    </row>
    <row r="22" spans="1:25" s="21" customFormat="1" ht="76.5" x14ac:dyDescent="0.2">
      <c r="A22" s="5" t="s">
        <v>65</v>
      </c>
      <c r="B22" s="6" t="s">
        <v>66</v>
      </c>
      <c r="C22" s="5" t="s">
        <v>1284</v>
      </c>
      <c r="D22" s="5" t="s">
        <v>1285</v>
      </c>
      <c r="E22" s="5" t="s">
        <v>1299</v>
      </c>
      <c r="F22" s="5" t="s">
        <v>1341</v>
      </c>
      <c r="G22" s="5" t="s">
        <v>1310</v>
      </c>
      <c r="H22" s="5" t="s">
        <v>1287</v>
      </c>
      <c r="I22" s="24" t="s">
        <v>1342</v>
      </c>
      <c r="J22" s="5">
        <v>4841410</v>
      </c>
      <c r="K22" s="6" t="s">
        <v>64</v>
      </c>
      <c r="L22" s="37">
        <v>74546160</v>
      </c>
      <c r="M22" s="38"/>
      <c r="N22" s="39"/>
      <c r="O22" s="39"/>
      <c r="P22" s="39"/>
      <c r="Q22" s="38">
        <v>19671903</v>
      </c>
      <c r="R22" s="39">
        <v>43102</v>
      </c>
      <c r="S22" s="39">
        <v>43102</v>
      </c>
      <c r="T22" s="39">
        <v>43465</v>
      </c>
      <c r="U22" s="39"/>
      <c r="V22" s="39"/>
      <c r="W22" s="39"/>
      <c r="X22" s="39"/>
      <c r="Y22" s="37" t="s">
        <v>22</v>
      </c>
    </row>
    <row r="23" spans="1:25" s="21" customFormat="1" ht="89.25" x14ac:dyDescent="0.2">
      <c r="A23" s="5" t="s">
        <v>1343</v>
      </c>
      <c r="B23" s="6" t="s">
        <v>1344</v>
      </c>
      <c r="C23" s="5" t="s">
        <v>1284</v>
      </c>
      <c r="D23" s="5" t="s">
        <v>1323</v>
      </c>
      <c r="E23" s="5" t="s">
        <v>1324</v>
      </c>
      <c r="F23" s="5" t="s">
        <v>1345</v>
      </c>
      <c r="G23" s="5" t="s">
        <v>1310</v>
      </c>
      <c r="H23" s="5" t="s">
        <v>1287</v>
      </c>
      <c r="I23" s="24" t="s">
        <v>1346</v>
      </c>
      <c r="J23" s="5">
        <v>4841410</v>
      </c>
      <c r="K23" s="6" t="s">
        <v>64</v>
      </c>
      <c r="L23" s="37">
        <v>54874257</v>
      </c>
      <c r="M23" s="38"/>
      <c r="N23" s="39"/>
      <c r="O23" s="39"/>
      <c r="P23" s="39"/>
      <c r="Q23" s="38">
        <v>25677011</v>
      </c>
      <c r="R23" s="39">
        <v>43195</v>
      </c>
      <c r="S23" s="39">
        <v>43195</v>
      </c>
      <c r="T23" s="39">
        <v>43465</v>
      </c>
      <c r="U23" s="39"/>
      <c r="V23" s="39"/>
      <c r="W23" s="39"/>
      <c r="X23" s="39">
        <v>43322</v>
      </c>
      <c r="Y23" s="37" t="s">
        <v>22</v>
      </c>
    </row>
    <row r="24" spans="1:25" s="21" customFormat="1" ht="89.25" x14ac:dyDescent="0.2">
      <c r="A24" s="5" t="s">
        <v>67</v>
      </c>
      <c r="B24" s="6" t="s">
        <v>68</v>
      </c>
      <c r="C24" s="5" t="s">
        <v>1284</v>
      </c>
      <c r="D24" s="5" t="s">
        <v>1285</v>
      </c>
      <c r="E24" s="5" t="s">
        <v>1299</v>
      </c>
      <c r="F24" s="5" t="s">
        <v>1347</v>
      </c>
      <c r="G24" s="5" t="s">
        <v>1355</v>
      </c>
      <c r="H24" s="5" t="s">
        <v>1287</v>
      </c>
      <c r="I24" s="24" t="s">
        <v>1349</v>
      </c>
      <c r="J24" s="5">
        <v>4841410</v>
      </c>
      <c r="K24" s="6" t="s">
        <v>69</v>
      </c>
      <c r="L24" s="37">
        <v>102359040</v>
      </c>
      <c r="M24" s="38"/>
      <c r="N24" s="39"/>
      <c r="O24" s="39"/>
      <c r="P24" s="39"/>
      <c r="Q24" s="38">
        <v>102359040</v>
      </c>
      <c r="R24" s="39">
        <v>43102</v>
      </c>
      <c r="S24" s="39">
        <v>43103</v>
      </c>
      <c r="T24" s="39">
        <v>43465</v>
      </c>
      <c r="U24" s="39"/>
      <c r="V24" s="39"/>
      <c r="W24" s="39"/>
      <c r="X24" s="39"/>
      <c r="Y24" s="37" t="s">
        <v>22</v>
      </c>
    </row>
    <row r="25" spans="1:25" s="21" customFormat="1" ht="63.75" x14ac:dyDescent="0.2">
      <c r="A25" s="5" t="s">
        <v>70</v>
      </c>
      <c r="B25" s="6" t="s">
        <v>71</v>
      </c>
      <c r="C25" s="5" t="s">
        <v>1284</v>
      </c>
      <c r="D25" s="5" t="s">
        <v>1285</v>
      </c>
      <c r="E25" s="5" t="s">
        <v>1299</v>
      </c>
      <c r="F25" s="5" t="s">
        <v>1350</v>
      </c>
      <c r="G25" s="5" t="s">
        <v>1356</v>
      </c>
      <c r="H25" s="5" t="s">
        <v>1287</v>
      </c>
      <c r="I25" s="24" t="s">
        <v>1351</v>
      </c>
      <c r="J25" s="5">
        <v>4841410</v>
      </c>
      <c r="K25" s="6" t="s">
        <v>72</v>
      </c>
      <c r="L25" s="37">
        <v>64532894</v>
      </c>
      <c r="M25" s="38"/>
      <c r="N25" s="39"/>
      <c r="O25" s="39"/>
      <c r="P25" s="39"/>
      <c r="Q25" s="38">
        <v>64532894</v>
      </c>
      <c r="R25" s="39">
        <v>43102</v>
      </c>
      <c r="S25" s="39">
        <v>43103</v>
      </c>
      <c r="T25" s="39">
        <v>43465</v>
      </c>
      <c r="U25" s="39"/>
      <c r="V25" s="39"/>
      <c r="W25" s="39"/>
      <c r="X25" s="39"/>
      <c r="Y25" s="37" t="s">
        <v>26</v>
      </c>
    </row>
    <row r="26" spans="1:25" s="21" customFormat="1" ht="63.75" x14ac:dyDescent="0.2">
      <c r="A26" s="5" t="s">
        <v>73</v>
      </c>
      <c r="B26" s="6" t="s">
        <v>74</v>
      </c>
      <c r="C26" s="5" t="s">
        <v>1284</v>
      </c>
      <c r="D26" s="5" t="s">
        <v>1285</v>
      </c>
      <c r="E26" s="5" t="s">
        <v>1299</v>
      </c>
      <c r="F26" s="5" t="s">
        <v>1352</v>
      </c>
      <c r="G26" s="5" t="s">
        <v>1302</v>
      </c>
      <c r="H26" s="5" t="s">
        <v>1287</v>
      </c>
      <c r="I26" s="24" t="s">
        <v>1353</v>
      </c>
      <c r="J26" s="5">
        <v>4841410</v>
      </c>
      <c r="K26" s="6" t="s">
        <v>75</v>
      </c>
      <c r="L26" s="37">
        <v>41367240</v>
      </c>
      <c r="M26" s="38"/>
      <c r="N26" s="39"/>
      <c r="O26" s="39"/>
      <c r="P26" s="39"/>
      <c r="Q26" s="38">
        <v>41367240</v>
      </c>
      <c r="R26" s="39">
        <v>43102</v>
      </c>
      <c r="S26" s="39">
        <v>43103</v>
      </c>
      <c r="T26" s="39">
        <v>43465</v>
      </c>
      <c r="U26" s="39"/>
      <c r="V26" s="39"/>
      <c r="W26" s="39"/>
      <c r="X26" s="39"/>
      <c r="Y26" s="37" t="s">
        <v>26</v>
      </c>
    </row>
    <row r="27" spans="1:25" s="21" customFormat="1" ht="51" x14ac:dyDescent="0.2">
      <c r="A27" s="5" t="s">
        <v>76</v>
      </c>
      <c r="B27" s="6" t="s">
        <v>77</v>
      </c>
      <c r="C27" s="5" t="s">
        <v>1284</v>
      </c>
      <c r="D27" s="5" t="s">
        <v>1285</v>
      </c>
      <c r="E27" s="5" t="s">
        <v>1299</v>
      </c>
      <c r="F27" s="5" t="s">
        <v>1354</v>
      </c>
      <c r="G27" s="5" t="s">
        <v>1357</v>
      </c>
      <c r="H27" s="5" t="s">
        <v>1287</v>
      </c>
      <c r="I27" s="24" t="s">
        <v>1376</v>
      </c>
      <c r="J27" s="5">
        <v>4841410</v>
      </c>
      <c r="K27" s="6" t="s">
        <v>78</v>
      </c>
      <c r="L27" s="37">
        <v>91440000</v>
      </c>
      <c r="M27" s="38"/>
      <c r="N27" s="39"/>
      <c r="O27" s="39"/>
      <c r="P27" s="39"/>
      <c r="Q27" s="38">
        <v>91440000</v>
      </c>
      <c r="R27" s="39">
        <v>43102</v>
      </c>
      <c r="S27" s="39">
        <v>43103</v>
      </c>
      <c r="T27" s="39">
        <v>43465</v>
      </c>
      <c r="U27" s="39"/>
      <c r="V27" s="39"/>
      <c r="W27" s="39"/>
      <c r="X27" s="39"/>
      <c r="Y27" s="37" t="s">
        <v>79</v>
      </c>
    </row>
    <row r="28" spans="1:25" s="21" customFormat="1" ht="51" x14ac:dyDescent="0.2">
      <c r="A28" s="5" t="s">
        <v>80</v>
      </c>
      <c r="B28" s="6" t="s">
        <v>81</v>
      </c>
      <c r="C28" s="5" t="s">
        <v>1284</v>
      </c>
      <c r="D28" s="5" t="s">
        <v>1285</v>
      </c>
      <c r="E28" s="5" t="s">
        <v>1299</v>
      </c>
      <c r="F28" s="5" t="s">
        <v>1516</v>
      </c>
      <c r="G28" s="5" t="s">
        <v>1358</v>
      </c>
      <c r="H28" s="5" t="s">
        <v>1287</v>
      </c>
      <c r="I28" s="24" t="s">
        <v>1359</v>
      </c>
      <c r="J28" s="5">
        <v>4841410</v>
      </c>
      <c r="K28" s="6" t="s">
        <v>82</v>
      </c>
      <c r="L28" s="37">
        <v>21510960</v>
      </c>
      <c r="M28" s="38"/>
      <c r="N28" s="39"/>
      <c r="O28" s="39"/>
      <c r="P28" s="39"/>
      <c r="Q28" s="38">
        <v>21510960</v>
      </c>
      <c r="R28" s="39">
        <v>43102</v>
      </c>
      <c r="S28" s="39">
        <v>43103</v>
      </c>
      <c r="T28" s="39">
        <v>43465</v>
      </c>
      <c r="U28" s="39"/>
      <c r="V28" s="39"/>
      <c r="W28" s="39"/>
      <c r="X28" s="39"/>
      <c r="Y28" s="37" t="s">
        <v>22</v>
      </c>
    </row>
    <row r="29" spans="1:25" s="21" customFormat="1" ht="76.5" x14ac:dyDescent="0.2">
      <c r="A29" s="5" t="s">
        <v>83</v>
      </c>
      <c r="B29" s="6" t="s">
        <v>84</v>
      </c>
      <c r="C29" s="5" t="s">
        <v>1284</v>
      </c>
      <c r="D29" s="5" t="s">
        <v>1285</v>
      </c>
      <c r="E29" s="5" t="s">
        <v>1299</v>
      </c>
      <c r="F29" s="5" t="s">
        <v>1360</v>
      </c>
      <c r="G29" s="5" t="s">
        <v>1374</v>
      </c>
      <c r="H29" s="5" t="s">
        <v>1287</v>
      </c>
      <c r="I29" s="24" t="s">
        <v>1361</v>
      </c>
      <c r="J29" s="5">
        <v>4841410</v>
      </c>
      <c r="K29" s="6" t="s">
        <v>85</v>
      </c>
      <c r="L29" s="37">
        <v>33040836</v>
      </c>
      <c r="M29" s="38"/>
      <c r="N29" s="39"/>
      <c r="O29" s="39"/>
      <c r="P29" s="39"/>
      <c r="Q29" s="38">
        <v>33040836</v>
      </c>
      <c r="R29" s="39">
        <v>43102</v>
      </c>
      <c r="S29" s="39">
        <v>43103</v>
      </c>
      <c r="T29" s="39">
        <v>43465</v>
      </c>
      <c r="U29" s="39"/>
      <c r="V29" s="39"/>
      <c r="W29" s="39"/>
      <c r="X29" s="39"/>
      <c r="Y29" s="37" t="s">
        <v>86</v>
      </c>
    </row>
    <row r="30" spans="1:25" s="21" customFormat="1" ht="51" x14ac:dyDescent="0.2">
      <c r="A30" s="5" t="s">
        <v>87</v>
      </c>
      <c r="B30" s="6" t="s">
        <v>88</v>
      </c>
      <c r="C30" s="5" t="s">
        <v>1284</v>
      </c>
      <c r="D30" s="5" t="s">
        <v>1285</v>
      </c>
      <c r="E30" s="5" t="s">
        <v>1299</v>
      </c>
      <c r="F30" s="5" t="s">
        <v>1362</v>
      </c>
      <c r="G30" s="5" t="s">
        <v>1310</v>
      </c>
      <c r="H30" s="5" t="s">
        <v>1287</v>
      </c>
      <c r="I30" s="24" t="s">
        <v>1363</v>
      </c>
      <c r="J30" s="5">
        <v>4841410</v>
      </c>
      <c r="K30" s="6" t="s">
        <v>89</v>
      </c>
      <c r="L30" s="37">
        <v>74553696</v>
      </c>
      <c r="M30" s="38"/>
      <c r="N30" s="39"/>
      <c r="O30" s="39"/>
      <c r="P30" s="39"/>
      <c r="Q30" s="38">
        <v>74553696</v>
      </c>
      <c r="R30" s="39">
        <v>43102</v>
      </c>
      <c r="S30" s="39">
        <v>43103</v>
      </c>
      <c r="T30" s="39">
        <v>43465</v>
      </c>
      <c r="U30" s="39"/>
      <c r="V30" s="39"/>
      <c r="W30" s="39"/>
      <c r="X30" s="39"/>
      <c r="Y30" s="37" t="s">
        <v>22</v>
      </c>
    </row>
    <row r="31" spans="1:25" s="21" customFormat="1" ht="89.25" x14ac:dyDescent="0.2">
      <c r="A31" s="5" t="s">
        <v>90</v>
      </c>
      <c r="B31" s="6" t="s">
        <v>91</v>
      </c>
      <c r="C31" s="5" t="s">
        <v>1284</v>
      </c>
      <c r="D31" s="5" t="s">
        <v>1364</v>
      </c>
      <c r="E31" s="5" t="s">
        <v>1365</v>
      </c>
      <c r="F31" s="5" t="s">
        <v>1366</v>
      </c>
      <c r="G31" s="5" t="s">
        <v>1367</v>
      </c>
      <c r="H31" s="5" t="s">
        <v>1287</v>
      </c>
      <c r="I31" s="24" t="s">
        <v>1368</v>
      </c>
      <c r="J31" s="5">
        <v>4841410</v>
      </c>
      <c r="K31" s="6" t="s">
        <v>92</v>
      </c>
      <c r="L31" s="37">
        <v>43008000</v>
      </c>
      <c r="M31" s="38"/>
      <c r="N31" s="39"/>
      <c r="O31" s="39"/>
      <c r="P31" s="39"/>
      <c r="Q31" s="38">
        <v>43008000</v>
      </c>
      <c r="R31" s="39">
        <v>43102</v>
      </c>
      <c r="S31" s="39">
        <v>43103</v>
      </c>
      <c r="T31" s="39">
        <v>43465</v>
      </c>
      <c r="U31" s="39"/>
      <c r="V31" s="39"/>
      <c r="W31" s="39"/>
      <c r="X31" s="39"/>
      <c r="Y31" s="37" t="s">
        <v>22</v>
      </c>
    </row>
    <row r="32" spans="1:25" s="21" customFormat="1" ht="76.5" x14ac:dyDescent="0.2">
      <c r="A32" s="5" t="s">
        <v>93</v>
      </c>
      <c r="B32" s="6" t="s">
        <v>94</v>
      </c>
      <c r="C32" s="5" t="s">
        <v>1284</v>
      </c>
      <c r="D32" s="5" t="s">
        <v>1285</v>
      </c>
      <c r="E32" s="5" t="s">
        <v>1299</v>
      </c>
      <c r="F32" s="5" t="s">
        <v>1369</v>
      </c>
      <c r="G32" s="5" t="s">
        <v>1321</v>
      </c>
      <c r="H32" s="5" t="s">
        <v>1287</v>
      </c>
      <c r="I32" s="24" t="s">
        <v>1370</v>
      </c>
      <c r="J32" s="5">
        <v>4841410</v>
      </c>
      <c r="K32" s="6" t="s">
        <v>95</v>
      </c>
      <c r="L32" s="37">
        <v>66081684</v>
      </c>
      <c r="M32" s="38"/>
      <c r="N32" s="39"/>
      <c r="O32" s="39"/>
      <c r="P32" s="39"/>
      <c r="Q32" s="38">
        <v>66081684</v>
      </c>
      <c r="R32" s="39">
        <v>43102</v>
      </c>
      <c r="S32" s="39">
        <v>43103</v>
      </c>
      <c r="T32" s="39">
        <v>43465</v>
      </c>
      <c r="U32" s="39"/>
      <c r="V32" s="39"/>
      <c r="W32" s="39"/>
      <c r="X32" s="39"/>
      <c r="Y32" s="37" t="s">
        <v>96</v>
      </c>
    </row>
    <row r="33" spans="1:25" s="21" customFormat="1" ht="51" x14ac:dyDescent="0.2">
      <c r="A33" s="5" t="s">
        <v>97</v>
      </c>
      <c r="B33" s="6" t="s">
        <v>98</v>
      </c>
      <c r="C33" s="5" t="s">
        <v>1284</v>
      </c>
      <c r="D33" s="5" t="s">
        <v>1285</v>
      </c>
      <c r="E33" s="5" t="s">
        <v>1299</v>
      </c>
      <c r="F33" s="5" t="s">
        <v>1371</v>
      </c>
      <c r="G33" s="5" t="s">
        <v>1372</v>
      </c>
      <c r="H33" s="5" t="s">
        <v>1287</v>
      </c>
      <c r="I33" s="24" t="s">
        <v>1373</v>
      </c>
      <c r="J33" s="5">
        <v>4841410</v>
      </c>
      <c r="K33" s="6" t="s">
        <v>99</v>
      </c>
      <c r="L33" s="37">
        <v>52837992</v>
      </c>
      <c r="M33" s="38"/>
      <c r="N33" s="39"/>
      <c r="O33" s="39"/>
      <c r="P33" s="39"/>
      <c r="Q33" s="38">
        <v>52837992</v>
      </c>
      <c r="R33" s="39">
        <v>43102</v>
      </c>
      <c r="S33" s="39">
        <v>43103</v>
      </c>
      <c r="T33" s="39">
        <v>43465</v>
      </c>
      <c r="U33" s="39"/>
      <c r="V33" s="39"/>
      <c r="W33" s="39"/>
      <c r="X33" s="39"/>
      <c r="Y33" s="37" t="s">
        <v>86</v>
      </c>
    </row>
    <row r="34" spans="1:25" s="21" customFormat="1" ht="51" x14ac:dyDescent="0.2">
      <c r="A34" s="5" t="s">
        <v>100</v>
      </c>
      <c r="B34" s="6" t="s">
        <v>101</v>
      </c>
      <c r="C34" s="5" t="s">
        <v>1284</v>
      </c>
      <c r="D34" s="5" t="s">
        <v>1285</v>
      </c>
      <c r="E34" s="5" t="s">
        <v>1299</v>
      </c>
      <c r="F34" s="5" t="s">
        <v>1516</v>
      </c>
      <c r="G34" s="5" t="s">
        <v>1358</v>
      </c>
      <c r="H34" s="5" t="s">
        <v>1287</v>
      </c>
      <c r="I34" s="24" t="s">
        <v>1375</v>
      </c>
      <c r="J34" s="5">
        <v>4841410</v>
      </c>
      <c r="K34" s="6" t="s">
        <v>82</v>
      </c>
      <c r="L34" s="37">
        <v>21510960</v>
      </c>
      <c r="M34" s="38"/>
      <c r="N34" s="39"/>
      <c r="O34" s="39"/>
      <c r="P34" s="39"/>
      <c r="Q34" s="38">
        <v>21510960</v>
      </c>
      <c r="R34" s="39">
        <v>43102</v>
      </c>
      <c r="S34" s="39">
        <v>43103</v>
      </c>
      <c r="T34" s="39">
        <v>43465</v>
      </c>
      <c r="U34" s="39"/>
      <c r="V34" s="39"/>
      <c r="W34" s="39"/>
      <c r="X34" s="39"/>
      <c r="Y34" s="37" t="s">
        <v>22</v>
      </c>
    </row>
    <row r="35" spans="1:25" s="21" customFormat="1" ht="51" x14ac:dyDescent="0.2">
      <c r="A35" s="5" t="s">
        <v>102</v>
      </c>
      <c r="B35" s="6" t="s">
        <v>103</v>
      </c>
      <c r="C35" s="5" t="s">
        <v>1284</v>
      </c>
      <c r="D35" s="5" t="s">
        <v>1304</v>
      </c>
      <c r="E35" s="5" t="s">
        <v>1305</v>
      </c>
      <c r="F35" s="5" t="s">
        <v>1377</v>
      </c>
      <c r="G35" s="5" t="s">
        <v>1378</v>
      </c>
      <c r="H35" s="5" t="s">
        <v>1287</v>
      </c>
      <c r="I35" s="24" t="s">
        <v>1379</v>
      </c>
      <c r="J35" s="5">
        <v>4841410</v>
      </c>
      <c r="K35" s="6" t="s">
        <v>104</v>
      </c>
      <c r="L35" s="37">
        <v>48000000</v>
      </c>
      <c r="M35" s="38"/>
      <c r="N35" s="39"/>
      <c r="O35" s="39"/>
      <c r="P35" s="39"/>
      <c r="Q35" s="38">
        <v>48000000</v>
      </c>
      <c r="R35" s="39">
        <v>43102</v>
      </c>
      <c r="S35" s="39">
        <v>43103</v>
      </c>
      <c r="T35" s="39">
        <v>43465</v>
      </c>
      <c r="U35" s="39"/>
      <c r="V35" s="39"/>
      <c r="W35" s="39"/>
      <c r="X35" s="39"/>
      <c r="Y35" s="37" t="s">
        <v>86</v>
      </c>
    </row>
    <row r="36" spans="1:25" s="21" customFormat="1" ht="76.5" x14ac:dyDescent="0.2">
      <c r="A36" s="5" t="s">
        <v>105</v>
      </c>
      <c r="B36" s="6" t="s">
        <v>106</v>
      </c>
      <c r="C36" s="5" t="s">
        <v>1284</v>
      </c>
      <c r="D36" s="5" t="s">
        <v>1285</v>
      </c>
      <c r="E36" s="5" t="s">
        <v>1299</v>
      </c>
      <c r="F36" s="5" t="s">
        <v>1380</v>
      </c>
      <c r="G36" s="5" t="s">
        <v>1302</v>
      </c>
      <c r="H36" s="5" t="s">
        <v>1287</v>
      </c>
      <c r="I36" s="24" t="s">
        <v>1381</v>
      </c>
      <c r="J36" s="5">
        <v>4841410</v>
      </c>
      <c r="K36" s="6" t="s">
        <v>107</v>
      </c>
      <c r="L36" s="37">
        <v>42000000</v>
      </c>
      <c r="M36" s="38"/>
      <c r="N36" s="39"/>
      <c r="O36" s="39"/>
      <c r="P36" s="39"/>
      <c r="Q36" s="38">
        <v>42000000</v>
      </c>
      <c r="R36" s="39">
        <v>43102</v>
      </c>
      <c r="S36" s="39">
        <v>43103</v>
      </c>
      <c r="T36" s="39">
        <v>43465</v>
      </c>
      <c r="U36" s="39"/>
      <c r="V36" s="39"/>
      <c r="W36" s="39"/>
      <c r="X36" s="39"/>
      <c r="Y36" s="37" t="s">
        <v>86</v>
      </c>
    </row>
    <row r="37" spans="1:25" s="21" customFormat="1" ht="102" x14ac:dyDescent="0.2">
      <c r="A37" s="5" t="s">
        <v>108</v>
      </c>
      <c r="B37" s="6" t="s">
        <v>109</v>
      </c>
      <c r="C37" s="5" t="s">
        <v>1284</v>
      </c>
      <c r="D37" s="5" t="s">
        <v>1285</v>
      </c>
      <c r="E37" s="5" t="s">
        <v>1299</v>
      </c>
      <c r="F37" s="5" t="s">
        <v>1400</v>
      </c>
      <c r="G37" s="5" t="s">
        <v>1332</v>
      </c>
      <c r="H37" s="5" t="s">
        <v>1287</v>
      </c>
      <c r="I37" s="24" t="s">
        <v>1382</v>
      </c>
      <c r="J37" s="5">
        <v>4841410</v>
      </c>
      <c r="K37" s="6" t="s">
        <v>110</v>
      </c>
      <c r="L37" s="37">
        <v>78000000</v>
      </c>
      <c r="M37" s="38"/>
      <c r="N37" s="39"/>
      <c r="O37" s="39"/>
      <c r="P37" s="39"/>
      <c r="Q37" s="38">
        <v>78000000</v>
      </c>
      <c r="R37" s="39">
        <v>43102</v>
      </c>
      <c r="S37" s="39">
        <v>43103</v>
      </c>
      <c r="T37" s="39">
        <v>43465</v>
      </c>
      <c r="U37" s="39"/>
      <c r="V37" s="39"/>
      <c r="W37" s="39"/>
      <c r="X37" s="39"/>
      <c r="Y37" s="40" t="s">
        <v>111</v>
      </c>
    </row>
    <row r="38" spans="1:25" s="21" customFormat="1" ht="76.5" x14ac:dyDescent="0.2">
      <c r="A38" s="5" t="s">
        <v>112</v>
      </c>
      <c r="B38" s="6" t="s">
        <v>113</v>
      </c>
      <c r="C38" s="5" t="s">
        <v>1284</v>
      </c>
      <c r="D38" s="5" t="s">
        <v>1285</v>
      </c>
      <c r="E38" s="5" t="s">
        <v>1299</v>
      </c>
      <c r="F38" s="5" t="s">
        <v>1383</v>
      </c>
      <c r="G38" s="5" t="s">
        <v>1302</v>
      </c>
      <c r="H38" s="5" t="s">
        <v>1287</v>
      </c>
      <c r="I38" s="24" t="s">
        <v>1384</v>
      </c>
      <c r="J38" s="5">
        <v>4841410</v>
      </c>
      <c r="K38" s="6" t="s">
        <v>114</v>
      </c>
      <c r="L38" s="37">
        <v>22400000</v>
      </c>
      <c r="M38" s="38"/>
      <c r="N38" s="39"/>
      <c r="O38" s="39"/>
      <c r="P38" s="38"/>
      <c r="Q38" s="38">
        <v>5866667</v>
      </c>
      <c r="R38" s="39">
        <v>43103</v>
      </c>
      <c r="S38" s="39">
        <v>43103</v>
      </c>
      <c r="T38" s="39">
        <v>43312</v>
      </c>
      <c r="U38" s="39"/>
      <c r="V38" s="39"/>
      <c r="W38" s="39"/>
      <c r="X38" s="39"/>
      <c r="Y38" s="37" t="s">
        <v>115</v>
      </c>
    </row>
    <row r="39" spans="1:25" s="21" customFormat="1" ht="76.5" x14ac:dyDescent="0.2">
      <c r="A39" s="5" t="s">
        <v>1385</v>
      </c>
      <c r="B39" s="6" t="s">
        <v>1386</v>
      </c>
      <c r="C39" s="5" t="s">
        <v>1284</v>
      </c>
      <c r="D39" s="5" t="s">
        <v>1285</v>
      </c>
      <c r="E39" s="5" t="s">
        <v>1299</v>
      </c>
      <c r="F39" s="5" t="s">
        <v>1387</v>
      </c>
      <c r="G39" s="5" t="s">
        <v>1302</v>
      </c>
      <c r="H39" s="5" t="s">
        <v>1287</v>
      </c>
      <c r="I39" s="24" t="s">
        <v>1388</v>
      </c>
      <c r="J39" s="5">
        <v>4841410</v>
      </c>
      <c r="K39" s="6" t="s">
        <v>114</v>
      </c>
      <c r="L39" s="37">
        <v>16533333</v>
      </c>
      <c r="M39" s="38">
        <v>16000000</v>
      </c>
      <c r="N39" s="39"/>
      <c r="O39" s="39"/>
      <c r="P39" s="39"/>
      <c r="Q39" s="38">
        <v>32533333</v>
      </c>
      <c r="R39" s="39">
        <v>43152</v>
      </c>
      <c r="S39" s="39">
        <v>43157</v>
      </c>
      <c r="T39" s="39">
        <v>43312</v>
      </c>
      <c r="U39" s="39">
        <v>43465</v>
      </c>
      <c r="V39" s="39"/>
      <c r="W39" s="39"/>
      <c r="X39" s="39"/>
      <c r="Y39" s="37" t="s">
        <v>115</v>
      </c>
    </row>
    <row r="40" spans="1:25" s="21" customFormat="1" ht="63.75" x14ac:dyDescent="0.2">
      <c r="A40" s="5" t="s">
        <v>116</v>
      </c>
      <c r="B40" s="6" t="s">
        <v>117</v>
      </c>
      <c r="C40" s="5" t="s">
        <v>1284</v>
      </c>
      <c r="D40" s="5" t="s">
        <v>1285</v>
      </c>
      <c r="E40" s="5" t="s">
        <v>1299</v>
      </c>
      <c r="F40" s="5" t="s">
        <v>1389</v>
      </c>
      <c r="G40" s="5" t="s">
        <v>1302</v>
      </c>
      <c r="H40" s="5" t="s">
        <v>1287</v>
      </c>
      <c r="I40" s="24" t="s">
        <v>1390</v>
      </c>
      <c r="J40" s="5">
        <v>4841410</v>
      </c>
      <c r="K40" s="6" t="s">
        <v>118</v>
      </c>
      <c r="L40" s="37">
        <v>49766400</v>
      </c>
      <c r="M40" s="38"/>
      <c r="N40" s="39"/>
      <c r="O40" s="39"/>
      <c r="P40" s="39"/>
      <c r="Q40" s="38">
        <v>49766400</v>
      </c>
      <c r="R40" s="39">
        <v>43103</v>
      </c>
      <c r="S40" s="39">
        <v>43103</v>
      </c>
      <c r="T40" s="39">
        <v>43465</v>
      </c>
      <c r="U40" s="39"/>
      <c r="V40" s="39"/>
      <c r="W40" s="39"/>
      <c r="X40" s="39"/>
      <c r="Y40" s="37" t="s">
        <v>119</v>
      </c>
    </row>
    <row r="41" spans="1:25" s="21" customFormat="1" ht="51" x14ac:dyDescent="0.2">
      <c r="A41" s="5" t="s">
        <v>120</v>
      </c>
      <c r="B41" s="6" t="s">
        <v>121</v>
      </c>
      <c r="C41" s="5" t="s">
        <v>1284</v>
      </c>
      <c r="D41" s="5" t="s">
        <v>1285</v>
      </c>
      <c r="E41" s="5" t="s">
        <v>1299</v>
      </c>
      <c r="F41" s="5" t="s">
        <v>1380</v>
      </c>
      <c r="G41" s="5" t="s">
        <v>1302</v>
      </c>
      <c r="H41" s="5" t="s">
        <v>1287</v>
      </c>
      <c r="I41" s="24" t="s">
        <v>1391</v>
      </c>
      <c r="J41" s="5">
        <v>4841410</v>
      </c>
      <c r="K41" s="6" t="s">
        <v>122</v>
      </c>
      <c r="L41" s="37">
        <v>36000000</v>
      </c>
      <c r="M41" s="38"/>
      <c r="N41" s="39"/>
      <c r="O41" s="39"/>
      <c r="P41" s="39"/>
      <c r="Q41" s="38">
        <v>36000000</v>
      </c>
      <c r="R41" s="39">
        <v>43103</v>
      </c>
      <c r="S41" s="39">
        <v>43103</v>
      </c>
      <c r="T41" s="39">
        <v>43465</v>
      </c>
      <c r="U41" s="39"/>
      <c r="V41" s="39"/>
      <c r="W41" s="39"/>
      <c r="X41" s="39"/>
      <c r="Y41" s="37" t="s">
        <v>79</v>
      </c>
    </row>
    <row r="42" spans="1:25" s="21" customFormat="1" ht="76.5" x14ac:dyDescent="0.2">
      <c r="A42" s="5" t="s">
        <v>123</v>
      </c>
      <c r="B42" s="6" t="s">
        <v>124</v>
      </c>
      <c r="C42" s="5" t="s">
        <v>1284</v>
      </c>
      <c r="D42" s="5" t="s">
        <v>1285</v>
      </c>
      <c r="E42" s="5" t="s">
        <v>1299</v>
      </c>
      <c r="F42" s="5" t="s">
        <v>1392</v>
      </c>
      <c r="G42" s="5" t="s">
        <v>1372</v>
      </c>
      <c r="H42" s="5" t="s">
        <v>1287</v>
      </c>
      <c r="I42" s="24" t="s">
        <v>1393</v>
      </c>
      <c r="J42" s="5">
        <v>4841410</v>
      </c>
      <c r="K42" s="6" t="s">
        <v>125</v>
      </c>
      <c r="L42" s="37">
        <v>51363600</v>
      </c>
      <c r="M42" s="38"/>
      <c r="N42" s="39"/>
      <c r="O42" s="39"/>
      <c r="P42" s="39"/>
      <c r="Q42" s="38">
        <v>51363600</v>
      </c>
      <c r="R42" s="39">
        <v>43103</v>
      </c>
      <c r="S42" s="39">
        <v>43103</v>
      </c>
      <c r="T42" s="39">
        <v>43465</v>
      </c>
      <c r="U42" s="39"/>
      <c r="V42" s="39"/>
      <c r="W42" s="39"/>
      <c r="X42" s="39"/>
      <c r="Y42" s="37" t="s">
        <v>127</v>
      </c>
    </row>
    <row r="43" spans="1:25" s="21" customFormat="1" ht="102" x14ac:dyDescent="0.2">
      <c r="A43" s="5" t="s">
        <v>128</v>
      </c>
      <c r="B43" s="6" t="s">
        <v>129</v>
      </c>
      <c r="C43" s="5" t="s">
        <v>1284</v>
      </c>
      <c r="D43" s="5" t="s">
        <v>1285</v>
      </c>
      <c r="E43" s="5" t="s">
        <v>1299</v>
      </c>
      <c r="F43" s="5" t="s">
        <v>1516</v>
      </c>
      <c r="G43" s="5" t="s">
        <v>1394</v>
      </c>
      <c r="H43" s="5" t="s">
        <v>1287</v>
      </c>
      <c r="I43" s="24" t="s">
        <v>1395</v>
      </c>
      <c r="J43" s="5">
        <v>4841410</v>
      </c>
      <c r="K43" s="6" t="s">
        <v>130</v>
      </c>
      <c r="L43" s="37">
        <v>29784408</v>
      </c>
      <c r="M43" s="38"/>
      <c r="N43" s="39"/>
      <c r="O43" s="39"/>
      <c r="P43" s="39"/>
      <c r="Q43" s="38">
        <v>12410170</v>
      </c>
      <c r="R43" s="39">
        <v>43103</v>
      </c>
      <c r="S43" s="39">
        <v>43104</v>
      </c>
      <c r="T43" s="39">
        <v>43465</v>
      </c>
      <c r="U43" s="39"/>
      <c r="V43" s="39"/>
      <c r="W43" s="39"/>
      <c r="X43" s="39"/>
      <c r="Y43" s="37" t="s">
        <v>22</v>
      </c>
    </row>
    <row r="44" spans="1:25" s="21" customFormat="1" ht="102" x14ac:dyDescent="0.2">
      <c r="A44" s="5" t="s">
        <v>1396</v>
      </c>
      <c r="B44" s="6" t="s">
        <v>1397</v>
      </c>
      <c r="C44" s="5" t="s">
        <v>1284</v>
      </c>
      <c r="D44" s="5" t="s">
        <v>1285</v>
      </c>
      <c r="E44" s="5" t="s">
        <v>1299</v>
      </c>
      <c r="F44" s="5" t="s">
        <v>1516</v>
      </c>
      <c r="G44" s="5" t="s">
        <v>1394</v>
      </c>
      <c r="H44" s="5" t="s">
        <v>1287</v>
      </c>
      <c r="I44" s="24" t="s">
        <v>1398</v>
      </c>
      <c r="J44" s="5">
        <v>4841410</v>
      </c>
      <c r="K44" s="6" t="s">
        <v>130</v>
      </c>
      <c r="L44" s="37">
        <v>17374238</v>
      </c>
      <c r="M44" s="38"/>
      <c r="N44" s="39"/>
      <c r="O44" s="39"/>
      <c r="P44" s="39"/>
      <c r="Q44" s="38">
        <v>17374238</v>
      </c>
      <c r="R44" s="39">
        <v>43251</v>
      </c>
      <c r="S44" s="39">
        <v>43252</v>
      </c>
      <c r="T44" s="39">
        <v>43465</v>
      </c>
      <c r="U44" s="39"/>
      <c r="V44" s="39"/>
      <c r="W44" s="39"/>
      <c r="X44" s="39"/>
      <c r="Y44" s="37" t="s">
        <v>22</v>
      </c>
    </row>
    <row r="45" spans="1:25" s="21" customFormat="1" ht="51" x14ac:dyDescent="0.2">
      <c r="A45" s="5" t="s">
        <v>131</v>
      </c>
      <c r="B45" s="6" t="s">
        <v>132</v>
      </c>
      <c r="C45" s="5" t="s">
        <v>1284</v>
      </c>
      <c r="D45" s="5" t="s">
        <v>1285</v>
      </c>
      <c r="E45" s="5" t="s">
        <v>1299</v>
      </c>
      <c r="F45" s="5" t="s">
        <v>1399</v>
      </c>
      <c r="G45" s="5" t="s">
        <v>1401</v>
      </c>
      <c r="H45" s="5" t="s">
        <v>1287</v>
      </c>
      <c r="I45" s="24" t="s">
        <v>1402</v>
      </c>
      <c r="J45" s="5">
        <v>4841410</v>
      </c>
      <c r="K45" s="6" t="s">
        <v>133</v>
      </c>
      <c r="L45" s="37">
        <v>7200000</v>
      </c>
      <c r="M45" s="38">
        <v>7200000</v>
      </c>
      <c r="N45" s="39"/>
      <c r="O45" s="39"/>
      <c r="P45" s="39"/>
      <c r="Q45" s="38">
        <v>14400000</v>
      </c>
      <c r="R45" s="39">
        <v>43103</v>
      </c>
      <c r="S45" s="39">
        <v>43103</v>
      </c>
      <c r="T45" s="39">
        <v>43281</v>
      </c>
      <c r="U45" s="39">
        <v>43465</v>
      </c>
      <c r="V45" s="39"/>
      <c r="W45" s="39"/>
      <c r="X45" s="39"/>
      <c r="Y45" s="37" t="s">
        <v>22</v>
      </c>
    </row>
    <row r="46" spans="1:25" s="21" customFormat="1" ht="153" x14ac:dyDescent="0.2">
      <c r="A46" s="5" t="s">
        <v>134</v>
      </c>
      <c r="B46" s="6" t="s">
        <v>135</v>
      </c>
      <c r="C46" s="5" t="s">
        <v>1284</v>
      </c>
      <c r="D46" s="5" t="s">
        <v>1285</v>
      </c>
      <c r="E46" s="5" t="s">
        <v>1299</v>
      </c>
      <c r="F46" s="5" t="s">
        <v>1403</v>
      </c>
      <c r="G46" s="5" t="s">
        <v>1404</v>
      </c>
      <c r="H46" s="5" t="s">
        <v>1287</v>
      </c>
      <c r="I46" s="24" t="s">
        <v>1405</v>
      </c>
      <c r="J46" s="5">
        <v>4841410</v>
      </c>
      <c r="K46" s="6" t="s">
        <v>136</v>
      </c>
      <c r="L46" s="37">
        <v>85200000</v>
      </c>
      <c r="M46" s="38"/>
      <c r="N46" s="39"/>
      <c r="O46" s="39"/>
      <c r="P46" s="39"/>
      <c r="Q46" s="38">
        <v>85200000</v>
      </c>
      <c r="R46" s="39">
        <v>43103</v>
      </c>
      <c r="S46" s="39">
        <v>43103</v>
      </c>
      <c r="T46" s="39">
        <v>43465</v>
      </c>
      <c r="U46" s="39"/>
      <c r="V46" s="39"/>
      <c r="W46" s="39"/>
      <c r="X46" s="39"/>
      <c r="Y46" s="37" t="s">
        <v>22</v>
      </c>
    </row>
    <row r="47" spans="1:25" s="21" customFormat="1" ht="63.75" x14ac:dyDescent="0.2">
      <c r="A47" s="5" t="s">
        <v>137</v>
      </c>
      <c r="B47" s="6" t="s">
        <v>138</v>
      </c>
      <c r="C47" s="5" t="s">
        <v>1284</v>
      </c>
      <c r="D47" s="5" t="s">
        <v>1285</v>
      </c>
      <c r="E47" s="5" t="s">
        <v>1299</v>
      </c>
      <c r="F47" s="5" t="s">
        <v>1406</v>
      </c>
      <c r="G47" s="5" t="s">
        <v>1407</v>
      </c>
      <c r="H47" s="5" t="s">
        <v>1287</v>
      </c>
      <c r="I47" s="24" t="s">
        <v>1408</v>
      </c>
      <c r="J47" s="5">
        <v>4841410</v>
      </c>
      <c r="K47" s="6" t="s">
        <v>139</v>
      </c>
      <c r="L47" s="37">
        <v>36000000</v>
      </c>
      <c r="M47" s="38"/>
      <c r="N47" s="39"/>
      <c r="O47" s="39"/>
      <c r="P47" s="39"/>
      <c r="Q47" s="38">
        <v>36000000</v>
      </c>
      <c r="R47" s="39">
        <v>43103</v>
      </c>
      <c r="S47" s="39">
        <v>43103</v>
      </c>
      <c r="T47" s="39">
        <v>43465</v>
      </c>
      <c r="U47" s="39"/>
      <c r="V47" s="39"/>
      <c r="W47" s="39"/>
      <c r="X47" s="39"/>
      <c r="Y47" s="37" t="s">
        <v>79</v>
      </c>
    </row>
    <row r="48" spans="1:25" s="21" customFormat="1" ht="89.25" x14ac:dyDescent="0.2">
      <c r="A48" s="5" t="s">
        <v>140</v>
      </c>
      <c r="B48" s="6" t="s">
        <v>141</v>
      </c>
      <c r="C48" s="5" t="s">
        <v>1284</v>
      </c>
      <c r="D48" s="5" t="s">
        <v>1285</v>
      </c>
      <c r="E48" s="5" t="s">
        <v>1299</v>
      </c>
      <c r="F48" s="5" t="s">
        <v>1409</v>
      </c>
      <c r="G48" s="5" t="s">
        <v>1404</v>
      </c>
      <c r="H48" s="5" t="s">
        <v>1287</v>
      </c>
      <c r="I48" s="24" t="s">
        <v>1410</v>
      </c>
      <c r="J48" s="5">
        <v>4841410</v>
      </c>
      <c r="K48" s="6" t="s">
        <v>142</v>
      </c>
      <c r="L48" s="37">
        <v>41869320</v>
      </c>
      <c r="M48" s="38">
        <v>41869320</v>
      </c>
      <c r="N48" s="39"/>
      <c r="O48" s="39"/>
      <c r="P48" s="39"/>
      <c r="Q48" s="38">
        <v>83738640</v>
      </c>
      <c r="R48" s="39">
        <v>43103</v>
      </c>
      <c r="S48" s="39">
        <v>43104</v>
      </c>
      <c r="T48" s="39">
        <v>43281</v>
      </c>
      <c r="U48" s="39">
        <v>43465</v>
      </c>
      <c r="V48" s="39"/>
      <c r="W48" s="39"/>
      <c r="X48" s="39"/>
      <c r="Y48" s="37" t="s">
        <v>143</v>
      </c>
    </row>
    <row r="49" spans="1:25" s="21" customFormat="1" ht="38.25" x14ac:dyDescent="0.2">
      <c r="A49" s="5" t="s">
        <v>144</v>
      </c>
      <c r="B49" s="6" t="s">
        <v>145</v>
      </c>
      <c r="C49" s="5" t="s">
        <v>1284</v>
      </c>
      <c r="D49" s="5" t="s">
        <v>1285</v>
      </c>
      <c r="E49" s="5" t="s">
        <v>1299</v>
      </c>
      <c r="F49" s="5" t="s">
        <v>1350</v>
      </c>
      <c r="G49" s="5" t="s">
        <v>1302</v>
      </c>
      <c r="H49" s="5" t="s">
        <v>1287</v>
      </c>
      <c r="I49" s="24" t="s">
        <v>1413</v>
      </c>
      <c r="J49" s="5">
        <v>4841410</v>
      </c>
      <c r="K49" s="6" t="s">
        <v>146</v>
      </c>
      <c r="L49" s="37">
        <v>50400000</v>
      </c>
      <c r="M49" s="38">
        <v>1000000</v>
      </c>
      <c r="N49" s="39"/>
      <c r="O49" s="39"/>
      <c r="P49" s="39"/>
      <c r="Q49" s="38">
        <v>51400000</v>
      </c>
      <c r="R49" s="39">
        <v>43103</v>
      </c>
      <c r="S49" s="39">
        <v>43104</v>
      </c>
      <c r="T49" s="39">
        <v>43465</v>
      </c>
      <c r="U49" s="39"/>
      <c r="V49" s="39"/>
      <c r="W49" s="39"/>
      <c r="X49" s="39"/>
      <c r="Y49" s="37" t="s">
        <v>147</v>
      </c>
    </row>
    <row r="50" spans="1:25" s="21" customFormat="1" ht="89.25" x14ac:dyDescent="0.2">
      <c r="A50" s="5" t="s">
        <v>148</v>
      </c>
      <c r="B50" s="6" t="s">
        <v>149</v>
      </c>
      <c r="C50" s="5" t="s">
        <v>1284</v>
      </c>
      <c r="D50" s="5" t="s">
        <v>1285</v>
      </c>
      <c r="E50" s="5" t="s">
        <v>1299</v>
      </c>
      <c r="F50" s="5" t="s">
        <v>1411</v>
      </c>
      <c r="G50" s="5" t="s">
        <v>1357</v>
      </c>
      <c r="H50" s="5" t="s">
        <v>1287</v>
      </c>
      <c r="I50" s="24" t="s">
        <v>1412</v>
      </c>
      <c r="J50" s="5">
        <v>4841410</v>
      </c>
      <c r="K50" s="6" t="s">
        <v>150</v>
      </c>
      <c r="L50" s="37">
        <v>95144652</v>
      </c>
      <c r="M50" s="38"/>
      <c r="N50" s="39"/>
      <c r="O50" s="39"/>
      <c r="P50" s="39"/>
      <c r="Q50" s="38">
        <v>95144652</v>
      </c>
      <c r="R50" s="39">
        <v>43103</v>
      </c>
      <c r="S50" s="39">
        <v>43109</v>
      </c>
      <c r="T50" s="39">
        <v>43465</v>
      </c>
      <c r="U50" s="39"/>
      <c r="V50" s="39"/>
      <c r="W50" s="39"/>
      <c r="X50" s="39"/>
      <c r="Y50" s="37" t="s">
        <v>119</v>
      </c>
    </row>
    <row r="51" spans="1:25" s="21" customFormat="1" ht="63.75" x14ac:dyDescent="0.2">
      <c r="A51" s="5" t="s">
        <v>151</v>
      </c>
      <c r="B51" s="6" t="s">
        <v>152</v>
      </c>
      <c r="C51" s="5" t="s">
        <v>1284</v>
      </c>
      <c r="D51" s="5" t="s">
        <v>1285</v>
      </c>
      <c r="E51" s="5" t="s">
        <v>1299</v>
      </c>
      <c r="F51" s="5" t="s">
        <v>1414</v>
      </c>
      <c r="G51" s="5" t="s">
        <v>1415</v>
      </c>
      <c r="H51" s="5" t="s">
        <v>1287</v>
      </c>
      <c r="I51" s="24" t="s">
        <v>1416</v>
      </c>
      <c r="J51" s="5">
        <v>4841410</v>
      </c>
      <c r="K51" s="6" t="s">
        <v>153</v>
      </c>
      <c r="L51" s="37">
        <v>16200000</v>
      </c>
      <c r="M51" s="38"/>
      <c r="N51" s="39"/>
      <c r="O51" s="39"/>
      <c r="P51" s="39"/>
      <c r="Q51" s="38">
        <v>16200000</v>
      </c>
      <c r="R51" s="39">
        <v>43103</v>
      </c>
      <c r="S51" s="39">
        <v>43104</v>
      </c>
      <c r="T51" s="39">
        <v>43281</v>
      </c>
      <c r="U51" s="39"/>
      <c r="V51" s="39"/>
      <c r="W51" s="39"/>
      <c r="X51" s="39"/>
      <c r="Y51" s="37" t="s">
        <v>115</v>
      </c>
    </row>
    <row r="52" spans="1:25" s="21" customFormat="1" ht="51" x14ac:dyDescent="0.2">
      <c r="A52" s="5" t="s">
        <v>154</v>
      </c>
      <c r="B52" s="6" t="s">
        <v>155</v>
      </c>
      <c r="C52" s="5" t="s">
        <v>1284</v>
      </c>
      <c r="D52" s="5" t="s">
        <v>1418</v>
      </c>
      <c r="E52" s="5" t="s">
        <v>1419</v>
      </c>
      <c r="F52" s="5" t="s">
        <v>1392</v>
      </c>
      <c r="G52" s="5" t="s">
        <v>1302</v>
      </c>
      <c r="H52" s="5" t="s">
        <v>1287</v>
      </c>
      <c r="I52" s="24" t="s">
        <v>1417</v>
      </c>
      <c r="J52" s="5">
        <v>4841410</v>
      </c>
      <c r="K52" s="6" t="s">
        <v>156</v>
      </c>
      <c r="L52" s="37">
        <v>28672000</v>
      </c>
      <c r="M52" s="38">
        <v>20480000</v>
      </c>
      <c r="N52" s="39"/>
      <c r="O52" s="39"/>
      <c r="P52" s="39"/>
      <c r="Q52" s="38">
        <v>49152000</v>
      </c>
      <c r="R52" s="39">
        <v>43103</v>
      </c>
      <c r="S52" s="39">
        <v>43104</v>
      </c>
      <c r="T52" s="39">
        <v>43312</v>
      </c>
      <c r="U52" s="39">
        <v>43465</v>
      </c>
      <c r="V52" s="39"/>
      <c r="W52" s="39"/>
      <c r="X52" s="39"/>
      <c r="Y52" s="37" t="s">
        <v>115</v>
      </c>
    </row>
    <row r="53" spans="1:25" s="21" customFormat="1" ht="63.75" x14ac:dyDescent="0.2">
      <c r="A53" s="5" t="s">
        <v>157</v>
      </c>
      <c r="B53" s="6" t="s">
        <v>158</v>
      </c>
      <c r="C53" s="5" t="s">
        <v>1284</v>
      </c>
      <c r="D53" s="5" t="s">
        <v>1420</v>
      </c>
      <c r="E53" s="5" t="s">
        <v>1421</v>
      </c>
      <c r="F53" s="5" t="s">
        <v>1422</v>
      </c>
      <c r="G53" s="5" t="s">
        <v>1332</v>
      </c>
      <c r="H53" s="5" t="s">
        <v>1287</v>
      </c>
      <c r="I53" s="24" t="s">
        <v>1423</v>
      </c>
      <c r="J53" s="5">
        <v>4841410</v>
      </c>
      <c r="K53" s="6" t="s">
        <v>159</v>
      </c>
      <c r="L53" s="37">
        <v>81788400</v>
      </c>
      <c r="M53" s="38">
        <v>2726280</v>
      </c>
      <c r="N53" s="39"/>
      <c r="O53" s="39"/>
      <c r="P53" s="39"/>
      <c r="Q53" s="38">
        <v>84514680</v>
      </c>
      <c r="R53" s="39">
        <v>43103</v>
      </c>
      <c r="S53" s="39">
        <v>43104</v>
      </c>
      <c r="T53" s="39">
        <v>43465</v>
      </c>
      <c r="U53" s="39"/>
      <c r="V53" s="39"/>
      <c r="W53" s="39"/>
      <c r="X53" s="39"/>
      <c r="Y53" s="37" t="s">
        <v>160</v>
      </c>
    </row>
    <row r="54" spans="1:25" s="21" customFormat="1" ht="76.5" x14ac:dyDescent="0.2">
      <c r="A54" s="5" t="s">
        <v>161</v>
      </c>
      <c r="B54" s="6" t="s">
        <v>162</v>
      </c>
      <c r="C54" s="5" t="s">
        <v>1284</v>
      </c>
      <c r="D54" s="5" t="s">
        <v>1285</v>
      </c>
      <c r="E54" s="5" t="s">
        <v>1299</v>
      </c>
      <c r="F54" s="5" t="s">
        <v>1424</v>
      </c>
      <c r="G54" s="5" t="s">
        <v>1332</v>
      </c>
      <c r="H54" s="5" t="s">
        <v>1287</v>
      </c>
      <c r="I54" s="24" t="s">
        <v>1425</v>
      </c>
      <c r="J54" s="5">
        <v>4841410</v>
      </c>
      <c r="K54" s="6" t="s">
        <v>163</v>
      </c>
      <c r="L54" s="37">
        <v>78148416</v>
      </c>
      <c r="M54" s="38"/>
      <c r="N54" s="39"/>
      <c r="O54" s="39"/>
      <c r="P54" s="39"/>
      <c r="Q54" s="38">
        <v>4775737</v>
      </c>
      <c r="R54" s="39">
        <v>43103</v>
      </c>
      <c r="S54" s="39">
        <v>43104</v>
      </c>
      <c r="T54" s="39">
        <v>43465</v>
      </c>
      <c r="U54" s="39"/>
      <c r="V54" s="39"/>
      <c r="W54" s="39"/>
      <c r="X54" s="39"/>
      <c r="Y54" s="40" t="s">
        <v>164</v>
      </c>
    </row>
    <row r="55" spans="1:25" s="21" customFormat="1" ht="76.5" x14ac:dyDescent="0.2">
      <c r="A55" s="5" t="s">
        <v>1426</v>
      </c>
      <c r="B55" s="6" t="s">
        <v>1427</v>
      </c>
      <c r="C55" s="5" t="s">
        <v>1284</v>
      </c>
      <c r="D55" s="5" t="s">
        <v>1428</v>
      </c>
      <c r="E55" s="5" t="s">
        <v>1429</v>
      </c>
      <c r="F55" s="5" t="s">
        <v>1430</v>
      </c>
      <c r="G55" s="5" t="s">
        <v>1332</v>
      </c>
      <c r="H55" s="5" t="s">
        <v>1287</v>
      </c>
      <c r="I55" s="24" t="s">
        <v>1431</v>
      </c>
      <c r="J55" s="5">
        <v>4841410</v>
      </c>
      <c r="K55" s="6" t="s">
        <v>163</v>
      </c>
      <c r="L55" s="37">
        <v>73372679</v>
      </c>
      <c r="M55" s="38"/>
      <c r="N55" s="39"/>
      <c r="O55" s="39"/>
      <c r="P55" s="39"/>
      <c r="Q55" s="38">
        <v>0</v>
      </c>
      <c r="R55" s="39">
        <v>43119</v>
      </c>
      <c r="S55" s="39">
        <v>43123</v>
      </c>
      <c r="T55" s="39">
        <v>43465</v>
      </c>
      <c r="U55" s="39"/>
      <c r="V55" s="39"/>
      <c r="W55" s="39"/>
      <c r="X55" s="39">
        <v>43125</v>
      </c>
      <c r="Y55" s="40" t="s">
        <v>164</v>
      </c>
    </row>
    <row r="56" spans="1:25" s="21" customFormat="1" ht="102" x14ac:dyDescent="0.2">
      <c r="A56" s="5" t="s">
        <v>165</v>
      </c>
      <c r="B56" s="6" t="s">
        <v>166</v>
      </c>
      <c r="C56" s="5" t="s">
        <v>1284</v>
      </c>
      <c r="D56" s="5" t="s">
        <v>1285</v>
      </c>
      <c r="E56" s="5" t="s">
        <v>1432</v>
      </c>
      <c r="F56" s="5" t="s">
        <v>1433</v>
      </c>
      <c r="G56" s="5" t="s">
        <v>1434</v>
      </c>
      <c r="H56" s="5" t="s">
        <v>1287</v>
      </c>
      <c r="I56" s="24" t="s">
        <v>1435</v>
      </c>
      <c r="J56" s="5">
        <v>4841410</v>
      </c>
      <c r="K56" s="6" t="s">
        <v>167</v>
      </c>
      <c r="L56" s="37">
        <v>87293448</v>
      </c>
      <c r="M56" s="38"/>
      <c r="N56" s="39"/>
      <c r="O56" s="39"/>
      <c r="P56" s="39"/>
      <c r="Q56" s="38">
        <v>6062045</v>
      </c>
      <c r="R56" s="39">
        <v>43103</v>
      </c>
      <c r="S56" s="39">
        <v>43104</v>
      </c>
      <c r="T56" s="39">
        <v>43465</v>
      </c>
      <c r="U56" s="39"/>
      <c r="V56" s="39"/>
      <c r="W56" s="39"/>
      <c r="X56" s="39">
        <v>43125</v>
      </c>
      <c r="Y56" s="40" t="s">
        <v>164</v>
      </c>
    </row>
    <row r="57" spans="1:25" s="60" customFormat="1" ht="51" x14ac:dyDescent="0.2">
      <c r="A57" s="54" t="s">
        <v>168</v>
      </c>
      <c r="B57" s="55" t="s">
        <v>169</v>
      </c>
      <c r="C57" s="54" t="s">
        <v>1284</v>
      </c>
      <c r="D57" s="54" t="s">
        <v>1285</v>
      </c>
      <c r="E57" s="54" t="s">
        <v>1299</v>
      </c>
      <c r="F57" s="54" t="s">
        <v>1436</v>
      </c>
      <c r="G57" s="54" t="s">
        <v>1318</v>
      </c>
      <c r="H57" s="54" t="s">
        <v>1287</v>
      </c>
      <c r="I57" s="56" t="s">
        <v>1437</v>
      </c>
      <c r="J57" s="54">
        <v>4841410</v>
      </c>
      <c r="K57" s="55" t="s">
        <v>170</v>
      </c>
      <c r="L57" s="57">
        <v>72000000</v>
      </c>
      <c r="M57" s="58"/>
      <c r="N57" s="59"/>
      <c r="O57" s="59"/>
      <c r="P57" s="59"/>
      <c r="Q57" s="58">
        <v>63800000</v>
      </c>
      <c r="R57" s="59">
        <v>43103</v>
      </c>
      <c r="S57" s="59">
        <v>43104</v>
      </c>
      <c r="T57" s="59">
        <v>43465</v>
      </c>
      <c r="U57" s="59"/>
      <c r="V57" s="59"/>
      <c r="W57" s="59"/>
      <c r="X57" s="59">
        <v>43441</v>
      </c>
      <c r="Y57" s="57" t="s">
        <v>677</v>
      </c>
    </row>
    <row r="58" spans="1:25" s="21" customFormat="1" ht="51" x14ac:dyDescent="0.2">
      <c r="A58" s="5" t="s">
        <v>173</v>
      </c>
      <c r="B58" s="6" t="s">
        <v>174</v>
      </c>
      <c r="C58" s="5" t="s">
        <v>1284</v>
      </c>
      <c r="D58" s="5" t="s">
        <v>1364</v>
      </c>
      <c r="E58" s="5" t="s">
        <v>1438</v>
      </c>
      <c r="F58" s="5" t="s">
        <v>1439</v>
      </c>
      <c r="G58" s="5" t="s">
        <v>1378</v>
      </c>
      <c r="H58" s="5" t="s">
        <v>1287</v>
      </c>
      <c r="I58" s="24" t="s">
        <v>1440</v>
      </c>
      <c r="J58" s="5">
        <v>4841410</v>
      </c>
      <c r="K58" s="6" t="s">
        <v>175</v>
      </c>
      <c r="L58" s="37">
        <v>47985996</v>
      </c>
      <c r="M58" s="38"/>
      <c r="N58" s="39"/>
      <c r="O58" s="39"/>
      <c r="P58" s="39"/>
      <c r="Q58" s="38">
        <v>47985996</v>
      </c>
      <c r="R58" s="39">
        <v>43104</v>
      </c>
      <c r="S58" s="39">
        <v>43104</v>
      </c>
      <c r="T58" s="39">
        <v>43465</v>
      </c>
      <c r="U58" s="39"/>
      <c r="V58" s="39"/>
      <c r="W58" s="39"/>
      <c r="X58" s="39"/>
      <c r="Y58" s="40" t="s">
        <v>172</v>
      </c>
    </row>
    <row r="59" spans="1:25" s="21" customFormat="1" ht="51" x14ac:dyDescent="0.2">
      <c r="A59" s="5" t="s">
        <v>176</v>
      </c>
      <c r="B59" s="6" t="s">
        <v>177</v>
      </c>
      <c r="C59" s="5" t="s">
        <v>1284</v>
      </c>
      <c r="D59" s="5" t="s">
        <v>1285</v>
      </c>
      <c r="E59" s="5" t="s">
        <v>1299</v>
      </c>
      <c r="F59" s="5" t="s">
        <v>1441</v>
      </c>
      <c r="G59" s="5" t="s">
        <v>1442</v>
      </c>
      <c r="H59" s="5" t="s">
        <v>1287</v>
      </c>
      <c r="I59" s="24" t="s">
        <v>1443</v>
      </c>
      <c r="J59" s="5">
        <v>4841410</v>
      </c>
      <c r="K59" s="6" t="s">
        <v>178</v>
      </c>
      <c r="L59" s="37">
        <v>128400000</v>
      </c>
      <c r="M59" s="38"/>
      <c r="N59" s="39"/>
      <c r="O59" s="39"/>
      <c r="P59" s="39"/>
      <c r="Q59" s="38">
        <v>128400000</v>
      </c>
      <c r="R59" s="39">
        <v>43104</v>
      </c>
      <c r="S59" s="39">
        <v>43109</v>
      </c>
      <c r="T59" s="39">
        <v>43465</v>
      </c>
      <c r="U59" s="39"/>
      <c r="V59" s="39"/>
      <c r="W59" s="39"/>
      <c r="X59" s="39"/>
      <c r="Y59" s="40" t="s">
        <v>172</v>
      </c>
    </row>
    <row r="60" spans="1:25" s="21" customFormat="1" ht="51" x14ac:dyDescent="0.2">
      <c r="A60" s="5" t="s">
        <v>179</v>
      </c>
      <c r="B60" s="6" t="s">
        <v>180</v>
      </c>
      <c r="C60" s="5" t="s">
        <v>1284</v>
      </c>
      <c r="D60" s="5" t="s">
        <v>1285</v>
      </c>
      <c r="E60" s="5" t="s">
        <v>1299</v>
      </c>
      <c r="F60" s="5" t="s">
        <v>1350</v>
      </c>
      <c r="G60" s="5" t="s">
        <v>1372</v>
      </c>
      <c r="H60" s="5" t="s">
        <v>1287</v>
      </c>
      <c r="I60" s="24" t="s">
        <v>1444</v>
      </c>
      <c r="J60" s="5">
        <v>4841410</v>
      </c>
      <c r="K60" s="6" t="s">
        <v>181</v>
      </c>
      <c r="L60" s="37">
        <v>54000000</v>
      </c>
      <c r="M60" s="38"/>
      <c r="N60" s="39"/>
      <c r="O60" s="39"/>
      <c r="P60" s="39"/>
      <c r="Q60" s="38">
        <v>54000000</v>
      </c>
      <c r="R60" s="39">
        <v>43104</v>
      </c>
      <c r="S60" s="39">
        <v>43105</v>
      </c>
      <c r="T60" s="39">
        <v>43465</v>
      </c>
      <c r="U60" s="39"/>
      <c r="V60" s="39"/>
      <c r="W60" s="39"/>
      <c r="X60" s="39"/>
      <c r="Y60" s="37" t="s">
        <v>182</v>
      </c>
    </row>
    <row r="61" spans="1:25" s="21" customFormat="1" ht="89.25" x14ac:dyDescent="0.2">
      <c r="A61" s="5" t="s">
        <v>183</v>
      </c>
      <c r="B61" s="6" t="s">
        <v>184</v>
      </c>
      <c r="C61" s="5" t="s">
        <v>1284</v>
      </c>
      <c r="D61" s="5" t="s">
        <v>1285</v>
      </c>
      <c r="E61" s="5" t="s">
        <v>1299</v>
      </c>
      <c r="F61" s="5" t="s">
        <v>1982</v>
      </c>
      <c r="G61" s="5" t="s">
        <v>1442</v>
      </c>
      <c r="H61" s="5" t="s">
        <v>1287</v>
      </c>
      <c r="I61" s="24" t="s">
        <v>1983</v>
      </c>
      <c r="J61" s="5">
        <v>4841410</v>
      </c>
      <c r="K61" s="6" t="s">
        <v>185</v>
      </c>
      <c r="L61" s="37">
        <v>131040000</v>
      </c>
      <c r="M61" s="38"/>
      <c r="N61" s="39"/>
      <c r="O61" s="39"/>
      <c r="P61" s="39"/>
      <c r="Q61" s="38">
        <v>131040000</v>
      </c>
      <c r="R61" s="39">
        <v>43104</v>
      </c>
      <c r="S61" s="39">
        <v>43105</v>
      </c>
      <c r="T61" s="39">
        <v>43465</v>
      </c>
      <c r="U61" s="39"/>
      <c r="V61" s="39"/>
      <c r="W61" s="39"/>
      <c r="X61" s="39"/>
      <c r="Y61" s="37" t="s">
        <v>119</v>
      </c>
    </row>
    <row r="62" spans="1:25" s="21" customFormat="1" ht="63.75" x14ac:dyDescent="0.2">
      <c r="A62" s="5" t="s">
        <v>186</v>
      </c>
      <c r="B62" s="6" t="s">
        <v>187</v>
      </c>
      <c r="C62" s="5" t="s">
        <v>1284</v>
      </c>
      <c r="D62" s="5" t="s">
        <v>1285</v>
      </c>
      <c r="E62" s="5" t="s">
        <v>1299</v>
      </c>
      <c r="F62" s="5" t="s">
        <v>1445</v>
      </c>
      <c r="G62" s="5" t="s">
        <v>1446</v>
      </c>
      <c r="H62" s="5" t="s">
        <v>1287</v>
      </c>
      <c r="I62" s="24" t="s">
        <v>1447</v>
      </c>
      <c r="J62" s="5">
        <v>4841410</v>
      </c>
      <c r="K62" s="6" t="s">
        <v>188</v>
      </c>
      <c r="L62" s="37">
        <v>60000000</v>
      </c>
      <c r="M62" s="38"/>
      <c r="N62" s="39"/>
      <c r="O62" s="39"/>
      <c r="P62" s="39"/>
      <c r="Q62" s="38">
        <v>60000000</v>
      </c>
      <c r="R62" s="39">
        <v>43104</v>
      </c>
      <c r="S62" s="39">
        <v>43109</v>
      </c>
      <c r="T62" s="39">
        <v>43465</v>
      </c>
      <c r="U62" s="39"/>
      <c r="V62" s="39"/>
      <c r="W62" s="39"/>
      <c r="X62" s="39"/>
      <c r="Y62" s="37" t="s">
        <v>189</v>
      </c>
    </row>
    <row r="63" spans="1:25" s="21" customFormat="1" ht="63.75" x14ac:dyDescent="0.2">
      <c r="A63" s="5" t="s">
        <v>190</v>
      </c>
      <c r="B63" s="6" t="s">
        <v>191</v>
      </c>
      <c r="C63" s="5" t="s">
        <v>1284</v>
      </c>
      <c r="D63" s="5" t="s">
        <v>1294</v>
      </c>
      <c r="E63" s="5" t="s">
        <v>1328</v>
      </c>
      <c r="F63" s="5" t="s">
        <v>1448</v>
      </c>
      <c r="G63" s="5" t="s">
        <v>1303</v>
      </c>
      <c r="H63" s="5" t="s">
        <v>1287</v>
      </c>
      <c r="I63" s="24" t="s">
        <v>1449</v>
      </c>
      <c r="J63" s="5">
        <v>4841410</v>
      </c>
      <c r="K63" s="6" t="s">
        <v>192</v>
      </c>
      <c r="L63" s="37">
        <v>63660000</v>
      </c>
      <c r="M63" s="38"/>
      <c r="N63" s="39"/>
      <c r="O63" s="39"/>
      <c r="P63" s="39"/>
      <c r="Q63" s="38">
        <v>63660000</v>
      </c>
      <c r="R63" s="39">
        <v>43104</v>
      </c>
      <c r="S63" s="39">
        <v>43104</v>
      </c>
      <c r="T63" s="39">
        <v>43465</v>
      </c>
      <c r="U63" s="39"/>
      <c r="V63" s="39"/>
      <c r="W63" s="39"/>
      <c r="X63" s="39"/>
      <c r="Y63" s="40" t="s">
        <v>172</v>
      </c>
    </row>
    <row r="64" spans="1:25" s="21" customFormat="1" ht="89.25" x14ac:dyDescent="0.2">
      <c r="A64" s="5" t="s">
        <v>193</v>
      </c>
      <c r="B64" s="6" t="s">
        <v>194</v>
      </c>
      <c r="C64" s="5" t="s">
        <v>1284</v>
      </c>
      <c r="D64" s="5" t="s">
        <v>1285</v>
      </c>
      <c r="E64" s="5" t="s">
        <v>1299</v>
      </c>
      <c r="F64" s="5" t="s">
        <v>1450</v>
      </c>
      <c r="G64" s="5" t="s">
        <v>1302</v>
      </c>
      <c r="H64" s="5" t="s">
        <v>1287</v>
      </c>
      <c r="I64" s="24" t="s">
        <v>1451</v>
      </c>
      <c r="J64" s="5">
        <v>4841410</v>
      </c>
      <c r="K64" s="6" t="s">
        <v>195</v>
      </c>
      <c r="L64" s="37">
        <v>66000000</v>
      </c>
      <c r="M64" s="38"/>
      <c r="N64" s="39"/>
      <c r="O64" s="39"/>
      <c r="P64" s="39"/>
      <c r="Q64" s="38">
        <v>66000000</v>
      </c>
      <c r="R64" s="39">
        <v>43104</v>
      </c>
      <c r="S64" s="39">
        <v>43104</v>
      </c>
      <c r="T64" s="39">
        <v>43465</v>
      </c>
      <c r="U64" s="39"/>
      <c r="V64" s="39"/>
      <c r="W64" s="39"/>
      <c r="X64" s="39"/>
      <c r="Y64" s="40" t="s">
        <v>172</v>
      </c>
    </row>
    <row r="65" spans="1:25" s="21" customFormat="1" ht="63.75" x14ac:dyDescent="0.2">
      <c r="A65" s="5" t="s">
        <v>196</v>
      </c>
      <c r="B65" s="6" t="s">
        <v>197</v>
      </c>
      <c r="C65" s="5" t="s">
        <v>1284</v>
      </c>
      <c r="D65" s="5" t="s">
        <v>1285</v>
      </c>
      <c r="E65" s="5" t="s">
        <v>1452</v>
      </c>
      <c r="F65" s="5" t="s">
        <v>1453</v>
      </c>
      <c r="G65" s="5" t="s">
        <v>1310</v>
      </c>
      <c r="H65" s="5" t="s">
        <v>1287</v>
      </c>
      <c r="I65" s="24" t="s">
        <v>1454</v>
      </c>
      <c r="J65" s="5">
        <v>4841410</v>
      </c>
      <c r="K65" s="6" t="s">
        <v>198</v>
      </c>
      <c r="L65" s="37">
        <v>74956800</v>
      </c>
      <c r="M65" s="38"/>
      <c r="N65" s="39"/>
      <c r="O65" s="39"/>
      <c r="P65" s="39"/>
      <c r="Q65" s="38">
        <v>74956800</v>
      </c>
      <c r="R65" s="39">
        <v>43104</v>
      </c>
      <c r="S65" s="39">
        <v>43105</v>
      </c>
      <c r="T65" s="39">
        <v>43465</v>
      </c>
      <c r="U65" s="39"/>
      <c r="V65" s="39"/>
      <c r="W65" s="39"/>
      <c r="X65" s="39"/>
      <c r="Y65" s="37" t="s">
        <v>182</v>
      </c>
    </row>
    <row r="66" spans="1:25" s="21" customFormat="1" ht="81" customHeight="1" x14ac:dyDescent="0.2">
      <c r="A66" s="5" t="s">
        <v>199</v>
      </c>
      <c r="B66" s="6" t="s">
        <v>200</v>
      </c>
      <c r="C66" s="5" t="s">
        <v>1284</v>
      </c>
      <c r="D66" s="5" t="s">
        <v>1285</v>
      </c>
      <c r="E66" s="5" t="s">
        <v>1299</v>
      </c>
      <c r="F66" s="5" t="s">
        <v>1455</v>
      </c>
      <c r="G66" s="5" t="s">
        <v>1310</v>
      </c>
      <c r="H66" s="5" t="s">
        <v>1287</v>
      </c>
      <c r="I66" s="24" t="s">
        <v>1456</v>
      </c>
      <c r="J66" s="5">
        <v>4841410</v>
      </c>
      <c r="K66" s="6" t="s">
        <v>201</v>
      </c>
      <c r="L66" s="37">
        <v>74956800</v>
      </c>
      <c r="M66" s="38"/>
      <c r="N66" s="39"/>
      <c r="O66" s="39"/>
      <c r="P66" s="39"/>
      <c r="Q66" s="38">
        <v>12492800</v>
      </c>
      <c r="R66" s="39">
        <v>43104</v>
      </c>
      <c r="S66" s="39">
        <v>43105</v>
      </c>
      <c r="T66" s="39">
        <v>43465</v>
      </c>
      <c r="U66" s="39"/>
      <c r="V66" s="39"/>
      <c r="W66" s="39"/>
      <c r="X66" s="39"/>
      <c r="Y66" s="37" t="s">
        <v>182</v>
      </c>
    </row>
    <row r="67" spans="1:25" s="21" customFormat="1" ht="81" customHeight="1" x14ac:dyDescent="0.2">
      <c r="A67" s="5" t="s">
        <v>1457</v>
      </c>
      <c r="B67" s="6" t="s">
        <v>1458</v>
      </c>
      <c r="C67" s="5" t="s">
        <v>1284</v>
      </c>
      <c r="D67" s="5" t="s">
        <v>1285</v>
      </c>
      <c r="E67" s="5" t="s">
        <v>1299</v>
      </c>
      <c r="F67" s="5" t="s">
        <v>1309</v>
      </c>
      <c r="G67" s="5" t="s">
        <v>1310</v>
      </c>
      <c r="H67" s="5" t="s">
        <v>1287</v>
      </c>
      <c r="I67" s="24" t="s">
        <v>1459</v>
      </c>
      <c r="J67" s="5">
        <v>4841410</v>
      </c>
      <c r="K67" s="6" t="s">
        <v>201</v>
      </c>
      <c r="L67" s="37">
        <v>62464000</v>
      </c>
      <c r="M67" s="38"/>
      <c r="N67" s="39"/>
      <c r="O67" s="39"/>
      <c r="P67" s="39"/>
      <c r="Q67" s="38">
        <v>62464000</v>
      </c>
      <c r="R67" s="39">
        <v>43159</v>
      </c>
      <c r="S67" s="39">
        <v>43160</v>
      </c>
      <c r="T67" s="39">
        <v>43465</v>
      </c>
      <c r="U67" s="39"/>
      <c r="V67" s="39"/>
      <c r="W67" s="39"/>
      <c r="X67" s="39"/>
      <c r="Y67" s="37" t="s">
        <v>182</v>
      </c>
    </row>
    <row r="68" spans="1:25" s="21" customFormat="1" ht="127.5" x14ac:dyDescent="0.2">
      <c r="A68" s="5" t="s">
        <v>202</v>
      </c>
      <c r="B68" s="6" t="s">
        <v>203</v>
      </c>
      <c r="C68" s="5" t="s">
        <v>1284</v>
      </c>
      <c r="D68" s="5" t="s">
        <v>1285</v>
      </c>
      <c r="E68" s="5" t="s">
        <v>1299</v>
      </c>
      <c r="F68" s="5" t="s">
        <v>1312</v>
      </c>
      <c r="G68" s="5"/>
      <c r="H68" s="5" t="s">
        <v>1287</v>
      </c>
      <c r="I68" s="24" t="s">
        <v>1984</v>
      </c>
      <c r="J68" s="5">
        <v>4841410</v>
      </c>
      <c r="K68" s="6" t="s">
        <v>204</v>
      </c>
      <c r="L68" s="37">
        <v>144000000</v>
      </c>
      <c r="M68" s="38"/>
      <c r="N68" s="39"/>
      <c r="O68" s="39"/>
      <c r="P68" s="39"/>
      <c r="Q68" s="38">
        <v>144000000</v>
      </c>
      <c r="R68" s="39">
        <v>43104</v>
      </c>
      <c r="S68" s="39">
        <v>43105</v>
      </c>
      <c r="T68" s="39">
        <v>43465</v>
      </c>
      <c r="U68" s="39"/>
      <c r="V68" s="39"/>
      <c r="W68" s="39"/>
      <c r="X68" s="39"/>
      <c r="Y68" s="37" t="s">
        <v>182</v>
      </c>
    </row>
    <row r="69" spans="1:25" s="21" customFormat="1" ht="63.75" x14ac:dyDescent="0.2">
      <c r="A69" s="5" t="s">
        <v>205</v>
      </c>
      <c r="B69" s="6" t="s">
        <v>206</v>
      </c>
      <c r="C69" s="5" t="s">
        <v>1284</v>
      </c>
      <c r="D69" s="5" t="s">
        <v>1285</v>
      </c>
      <c r="E69" s="5" t="s">
        <v>1452</v>
      </c>
      <c r="F69" s="5" t="s">
        <v>1460</v>
      </c>
      <c r="G69" s="5" t="s">
        <v>1372</v>
      </c>
      <c r="H69" s="5" t="s">
        <v>1287</v>
      </c>
      <c r="I69" s="24" t="s">
        <v>1461</v>
      </c>
      <c r="J69" s="5">
        <v>4841410</v>
      </c>
      <c r="K69" s="6" t="s">
        <v>207</v>
      </c>
      <c r="L69" s="37">
        <v>54000000</v>
      </c>
      <c r="M69" s="38"/>
      <c r="N69" s="39"/>
      <c r="O69" s="39"/>
      <c r="P69" s="39"/>
      <c r="Q69" s="38">
        <v>54000000</v>
      </c>
      <c r="R69" s="39">
        <v>43104</v>
      </c>
      <c r="S69" s="39">
        <v>43105</v>
      </c>
      <c r="T69" s="39">
        <v>43465</v>
      </c>
      <c r="U69" s="39"/>
      <c r="V69" s="39"/>
      <c r="W69" s="39"/>
      <c r="X69" s="39"/>
      <c r="Y69" s="37" t="s">
        <v>182</v>
      </c>
    </row>
    <row r="70" spans="1:25" s="21" customFormat="1" ht="63.75" x14ac:dyDescent="0.2">
      <c r="A70" s="5" t="s">
        <v>208</v>
      </c>
      <c r="B70" s="6" t="s">
        <v>209</v>
      </c>
      <c r="C70" s="5" t="s">
        <v>1284</v>
      </c>
      <c r="D70" s="5" t="s">
        <v>1294</v>
      </c>
      <c r="E70" s="5" t="s">
        <v>1462</v>
      </c>
      <c r="F70" s="5" t="s">
        <v>1463</v>
      </c>
      <c r="G70" s="5" t="s">
        <v>1464</v>
      </c>
      <c r="H70" s="5" t="s">
        <v>1287</v>
      </c>
      <c r="I70" s="24" t="s">
        <v>1465</v>
      </c>
      <c r="J70" s="5">
        <v>4841410</v>
      </c>
      <c r="K70" s="6" t="s">
        <v>210</v>
      </c>
      <c r="L70" s="37">
        <v>83865600</v>
      </c>
      <c r="M70" s="38"/>
      <c r="N70" s="39"/>
      <c r="O70" s="39"/>
      <c r="P70" s="39"/>
      <c r="Q70" s="38">
        <v>83865600</v>
      </c>
      <c r="R70" s="39">
        <v>43104</v>
      </c>
      <c r="S70" s="39">
        <v>43105</v>
      </c>
      <c r="T70" s="39">
        <v>43465</v>
      </c>
      <c r="U70" s="39"/>
      <c r="V70" s="39"/>
      <c r="W70" s="39"/>
      <c r="X70" s="39"/>
      <c r="Y70" s="37" t="s">
        <v>182</v>
      </c>
    </row>
    <row r="71" spans="1:25" s="21" customFormat="1" ht="63.75" x14ac:dyDescent="0.2">
      <c r="A71" s="5" t="s">
        <v>211</v>
      </c>
      <c r="B71" s="6" t="s">
        <v>212</v>
      </c>
      <c r="C71" s="5" t="s">
        <v>1284</v>
      </c>
      <c r="D71" s="5" t="s">
        <v>1285</v>
      </c>
      <c r="E71" s="5" t="s">
        <v>1299</v>
      </c>
      <c r="F71" s="5" t="s">
        <v>1380</v>
      </c>
      <c r="G71" s="5" t="s">
        <v>1372</v>
      </c>
      <c r="H71" s="5" t="s">
        <v>1287</v>
      </c>
      <c r="I71" s="5"/>
      <c r="J71" s="5">
        <v>4841410</v>
      </c>
      <c r="K71" s="6" t="s">
        <v>213</v>
      </c>
      <c r="L71" s="37">
        <v>13500000</v>
      </c>
      <c r="M71" s="38"/>
      <c r="N71" s="39"/>
      <c r="O71" s="39"/>
      <c r="P71" s="39"/>
      <c r="Q71" s="38">
        <v>13500000</v>
      </c>
      <c r="R71" s="39">
        <v>43104</v>
      </c>
      <c r="S71" s="39">
        <v>43105</v>
      </c>
      <c r="T71" s="39">
        <v>43190</v>
      </c>
      <c r="U71" s="39"/>
      <c r="V71" s="39"/>
      <c r="W71" s="39"/>
      <c r="X71" s="39"/>
      <c r="Y71" s="37" t="s">
        <v>182</v>
      </c>
    </row>
    <row r="72" spans="1:25" s="21" customFormat="1" ht="63.75" x14ac:dyDescent="0.2">
      <c r="A72" s="5" t="s">
        <v>214</v>
      </c>
      <c r="B72" s="6" t="s">
        <v>215</v>
      </c>
      <c r="C72" s="5" t="s">
        <v>1284</v>
      </c>
      <c r="D72" s="5" t="s">
        <v>1285</v>
      </c>
      <c r="E72" s="5" t="s">
        <v>1299</v>
      </c>
      <c r="F72" s="5" t="s">
        <v>1380</v>
      </c>
      <c r="G72" s="5" t="s">
        <v>1372</v>
      </c>
      <c r="H72" s="5" t="s">
        <v>1287</v>
      </c>
      <c r="I72" s="5"/>
      <c r="J72" s="5">
        <v>4841410</v>
      </c>
      <c r="K72" s="6" t="s">
        <v>213</v>
      </c>
      <c r="L72" s="37">
        <v>13500000</v>
      </c>
      <c r="M72" s="38"/>
      <c r="N72" s="39"/>
      <c r="O72" s="39"/>
      <c r="P72" s="39"/>
      <c r="Q72" s="38">
        <v>13500000</v>
      </c>
      <c r="R72" s="39">
        <v>43104</v>
      </c>
      <c r="S72" s="39">
        <v>43105</v>
      </c>
      <c r="T72" s="39">
        <v>43190</v>
      </c>
      <c r="U72" s="39"/>
      <c r="V72" s="39"/>
      <c r="W72" s="39"/>
      <c r="X72" s="39"/>
      <c r="Y72" s="37" t="s">
        <v>182</v>
      </c>
    </row>
    <row r="73" spans="1:25" s="21" customFormat="1" ht="63.75" x14ac:dyDescent="0.2">
      <c r="A73" s="5" t="s">
        <v>216</v>
      </c>
      <c r="B73" s="6" t="s">
        <v>217</v>
      </c>
      <c r="C73" s="5" t="s">
        <v>1284</v>
      </c>
      <c r="D73" s="5" t="s">
        <v>1364</v>
      </c>
      <c r="E73" s="5" t="s">
        <v>1466</v>
      </c>
      <c r="F73" s="5" t="s">
        <v>1467</v>
      </c>
      <c r="G73" s="5" t="s">
        <v>1372</v>
      </c>
      <c r="H73" s="5" t="s">
        <v>1287</v>
      </c>
      <c r="I73" s="5"/>
      <c r="J73" s="5">
        <v>4841410</v>
      </c>
      <c r="K73" s="6" t="s">
        <v>213</v>
      </c>
      <c r="L73" s="37">
        <v>13500000</v>
      </c>
      <c r="M73" s="38"/>
      <c r="N73" s="39"/>
      <c r="O73" s="39"/>
      <c r="P73" s="39"/>
      <c r="Q73" s="38">
        <v>13500000</v>
      </c>
      <c r="R73" s="39">
        <v>43104</v>
      </c>
      <c r="S73" s="39">
        <v>43105</v>
      </c>
      <c r="T73" s="39">
        <v>43190</v>
      </c>
      <c r="U73" s="39"/>
      <c r="V73" s="39"/>
      <c r="W73" s="39"/>
      <c r="X73" s="39"/>
      <c r="Y73" s="37" t="s">
        <v>182</v>
      </c>
    </row>
    <row r="74" spans="1:25" s="21" customFormat="1" ht="63.75" x14ac:dyDescent="0.2">
      <c r="A74" s="5" t="s">
        <v>218</v>
      </c>
      <c r="B74" s="6" t="s">
        <v>219</v>
      </c>
      <c r="C74" s="5" t="s">
        <v>1284</v>
      </c>
      <c r="D74" s="5" t="s">
        <v>1469</v>
      </c>
      <c r="E74" s="5" t="s">
        <v>1468</v>
      </c>
      <c r="F74" s="5" t="s">
        <v>1341</v>
      </c>
      <c r="G74" s="5" t="s">
        <v>1372</v>
      </c>
      <c r="H74" s="5" t="s">
        <v>1287</v>
      </c>
      <c r="I74" s="24" t="s">
        <v>1471</v>
      </c>
      <c r="J74" s="5">
        <v>4841410</v>
      </c>
      <c r="K74" s="6" t="s">
        <v>213</v>
      </c>
      <c r="L74" s="37">
        <v>13500000</v>
      </c>
      <c r="M74" s="38">
        <v>13500000</v>
      </c>
      <c r="N74" s="38">
        <v>27000000</v>
      </c>
      <c r="O74" s="39"/>
      <c r="P74" s="39"/>
      <c r="Q74" s="38">
        <v>54000000</v>
      </c>
      <c r="R74" s="39">
        <v>43104</v>
      </c>
      <c r="S74" s="39">
        <v>43105</v>
      </c>
      <c r="T74" s="39">
        <v>43190</v>
      </c>
      <c r="U74" s="39">
        <v>43281</v>
      </c>
      <c r="V74" s="39">
        <v>43465</v>
      </c>
      <c r="W74" s="39"/>
      <c r="X74" s="39"/>
      <c r="Y74" s="37" t="s">
        <v>182</v>
      </c>
    </row>
    <row r="75" spans="1:25" s="21" customFormat="1" ht="63.75" x14ac:dyDescent="0.2">
      <c r="A75" s="5" t="s">
        <v>220</v>
      </c>
      <c r="B75" s="6" t="s">
        <v>221</v>
      </c>
      <c r="C75" s="5" t="s">
        <v>1284</v>
      </c>
      <c r="D75" s="5" t="s">
        <v>1285</v>
      </c>
      <c r="E75" s="5" t="s">
        <v>1299</v>
      </c>
      <c r="F75" s="5" t="s">
        <v>1470</v>
      </c>
      <c r="G75" s="5" t="s">
        <v>1372</v>
      </c>
      <c r="H75" s="5" t="s">
        <v>1287</v>
      </c>
      <c r="I75" s="5"/>
      <c r="J75" s="5">
        <v>4841410</v>
      </c>
      <c r="K75" s="6" t="s">
        <v>213</v>
      </c>
      <c r="L75" s="37">
        <v>13500000</v>
      </c>
      <c r="M75" s="38"/>
      <c r="N75" s="39"/>
      <c r="O75" s="39"/>
      <c r="P75" s="39"/>
      <c r="Q75" s="38">
        <v>13500000</v>
      </c>
      <c r="R75" s="39">
        <v>43104</v>
      </c>
      <c r="S75" s="39">
        <v>43105</v>
      </c>
      <c r="T75" s="39">
        <v>43190</v>
      </c>
      <c r="U75" s="39"/>
      <c r="V75" s="39"/>
      <c r="W75" s="39"/>
      <c r="X75" s="39"/>
      <c r="Y75" s="37" t="s">
        <v>182</v>
      </c>
    </row>
    <row r="76" spans="1:25" s="21" customFormat="1" ht="63.75" x14ac:dyDescent="0.2">
      <c r="A76" s="5" t="s">
        <v>222</v>
      </c>
      <c r="B76" s="6" t="s">
        <v>223</v>
      </c>
      <c r="C76" s="5" t="s">
        <v>1284</v>
      </c>
      <c r="D76" s="5" t="s">
        <v>1428</v>
      </c>
      <c r="E76" s="5" t="s">
        <v>1429</v>
      </c>
      <c r="F76" s="5" t="s">
        <v>1472</v>
      </c>
      <c r="G76" s="5" t="s">
        <v>1372</v>
      </c>
      <c r="H76" s="5" t="s">
        <v>1287</v>
      </c>
      <c r="I76" s="5"/>
      <c r="J76" s="5">
        <v>4841410</v>
      </c>
      <c r="K76" s="6" t="s">
        <v>213</v>
      </c>
      <c r="L76" s="37">
        <v>13500000</v>
      </c>
      <c r="M76" s="38"/>
      <c r="N76" s="39"/>
      <c r="O76" s="39"/>
      <c r="P76" s="39"/>
      <c r="Q76" s="38">
        <v>13500000</v>
      </c>
      <c r="R76" s="39">
        <v>43104</v>
      </c>
      <c r="S76" s="39">
        <v>43105</v>
      </c>
      <c r="T76" s="39">
        <v>43190</v>
      </c>
      <c r="U76" s="39"/>
      <c r="V76" s="39"/>
      <c r="W76" s="39"/>
      <c r="X76" s="39"/>
      <c r="Y76" s="37" t="s">
        <v>182</v>
      </c>
    </row>
    <row r="77" spans="1:25" s="21" customFormat="1" ht="63.75" x14ac:dyDescent="0.2">
      <c r="A77" s="5" t="s">
        <v>224</v>
      </c>
      <c r="B77" s="6" t="s">
        <v>225</v>
      </c>
      <c r="C77" s="5" t="s">
        <v>1284</v>
      </c>
      <c r="D77" s="5" t="s">
        <v>1285</v>
      </c>
      <c r="E77" s="5" t="s">
        <v>1299</v>
      </c>
      <c r="F77" s="5" t="s">
        <v>1473</v>
      </c>
      <c r="G77" s="5" t="s">
        <v>1372</v>
      </c>
      <c r="H77" s="5" t="s">
        <v>1287</v>
      </c>
      <c r="I77" s="24" t="s">
        <v>1474</v>
      </c>
      <c r="J77" s="5">
        <v>4841410</v>
      </c>
      <c r="K77" s="6" t="s">
        <v>213</v>
      </c>
      <c r="L77" s="37">
        <v>13500000</v>
      </c>
      <c r="M77" s="38">
        <v>13500000</v>
      </c>
      <c r="N77" s="39"/>
      <c r="O77" s="39"/>
      <c r="P77" s="39"/>
      <c r="Q77" s="38">
        <v>27000000</v>
      </c>
      <c r="R77" s="39">
        <v>43104</v>
      </c>
      <c r="S77" s="39">
        <v>43105</v>
      </c>
      <c r="T77" s="39">
        <v>43190</v>
      </c>
      <c r="U77" s="39">
        <v>43281</v>
      </c>
      <c r="V77" s="39"/>
      <c r="W77" s="39"/>
      <c r="X77" s="39"/>
      <c r="Y77" s="37" t="s">
        <v>182</v>
      </c>
    </row>
    <row r="78" spans="1:25" s="21" customFormat="1" ht="63.75" x14ac:dyDescent="0.2">
      <c r="A78" s="5" t="s">
        <v>226</v>
      </c>
      <c r="B78" s="6" t="s">
        <v>227</v>
      </c>
      <c r="C78" s="5" t="s">
        <v>1284</v>
      </c>
      <c r="D78" s="5" t="s">
        <v>1323</v>
      </c>
      <c r="E78" s="5" t="s">
        <v>1324</v>
      </c>
      <c r="F78" s="5" t="s">
        <v>1380</v>
      </c>
      <c r="G78" s="5" t="s">
        <v>1372</v>
      </c>
      <c r="H78" s="5" t="s">
        <v>1287</v>
      </c>
      <c r="I78" s="5"/>
      <c r="J78" s="5">
        <v>4841410</v>
      </c>
      <c r="K78" s="6" t="s">
        <v>213</v>
      </c>
      <c r="L78" s="37">
        <v>13500000</v>
      </c>
      <c r="M78" s="38"/>
      <c r="N78" s="39"/>
      <c r="O78" s="39"/>
      <c r="P78" s="39"/>
      <c r="Q78" s="38">
        <v>13500000</v>
      </c>
      <c r="R78" s="39">
        <v>43104</v>
      </c>
      <c r="S78" s="39">
        <v>43110</v>
      </c>
      <c r="T78" s="39">
        <v>43190</v>
      </c>
      <c r="U78" s="39"/>
      <c r="V78" s="39"/>
      <c r="W78" s="39"/>
      <c r="X78" s="39"/>
      <c r="Y78" s="37" t="s">
        <v>182</v>
      </c>
    </row>
    <row r="79" spans="1:25" s="21" customFormat="1" ht="114.75" x14ac:dyDescent="0.2">
      <c r="A79" s="5" t="s">
        <v>228</v>
      </c>
      <c r="B79" s="6" t="s">
        <v>229</v>
      </c>
      <c r="C79" s="5" t="s">
        <v>1284</v>
      </c>
      <c r="D79" s="5" t="s">
        <v>1285</v>
      </c>
      <c r="E79" s="5" t="s">
        <v>1475</v>
      </c>
      <c r="F79" s="5" t="s">
        <v>1476</v>
      </c>
      <c r="G79" s="5" t="s">
        <v>1415</v>
      </c>
      <c r="H79" s="5" t="s">
        <v>1287</v>
      </c>
      <c r="I79" s="24" t="s">
        <v>1477</v>
      </c>
      <c r="J79" s="5">
        <v>4841410</v>
      </c>
      <c r="K79" s="6" t="s">
        <v>230</v>
      </c>
      <c r="L79" s="37">
        <v>34748400</v>
      </c>
      <c r="M79" s="38"/>
      <c r="N79" s="39"/>
      <c r="O79" s="39"/>
      <c r="P79" s="39"/>
      <c r="Q79" s="38">
        <v>34748400</v>
      </c>
      <c r="R79" s="39">
        <v>43104</v>
      </c>
      <c r="S79" s="39">
        <v>43105</v>
      </c>
      <c r="T79" s="39">
        <v>43465</v>
      </c>
      <c r="U79" s="39"/>
      <c r="V79" s="39"/>
      <c r="W79" s="39"/>
      <c r="X79" s="39">
        <v>43373</v>
      </c>
      <c r="Y79" s="37" t="s">
        <v>127</v>
      </c>
    </row>
    <row r="80" spans="1:25" s="21" customFormat="1" ht="63.75" x14ac:dyDescent="0.2">
      <c r="A80" s="5" t="s">
        <v>231</v>
      </c>
      <c r="B80" s="6" t="s">
        <v>232</v>
      </c>
      <c r="C80" s="5" t="s">
        <v>1284</v>
      </c>
      <c r="D80" s="5" t="s">
        <v>1478</v>
      </c>
      <c r="E80" s="5" t="s">
        <v>1479</v>
      </c>
      <c r="F80" s="5" t="s">
        <v>1335</v>
      </c>
      <c r="G80" s="5" t="s">
        <v>1302</v>
      </c>
      <c r="H80" s="5" t="s">
        <v>1287</v>
      </c>
      <c r="I80" s="24" t="s">
        <v>1480</v>
      </c>
      <c r="J80" s="5">
        <v>4841410</v>
      </c>
      <c r="K80" s="6" t="s">
        <v>233</v>
      </c>
      <c r="L80" s="37">
        <v>27231519</v>
      </c>
      <c r="M80" s="38"/>
      <c r="N80" s="39"/>
      <c r="O80" s="39"/>
      <c r="P80" s="39"/>
      <c r="Q80" s="38">
        <v>27231519</v>
      </c>
      <c r="R80" s="39">
        <v>43104</v>
      </c>
      <c r="S80" s="39">
        <v>43105</v>
      </c>
      <c r="T80" s="39">
        <v>43312</v>
      </c>
      <c r="U80" s="39"/>
      <c r="V80" s="39"/>
      <c r="W80" s="39"/>
      <c r="X80" s="39"/>
      <c r="Y80" s="37" t="s">
        <v>115</v>
      </c>
    </row>
    <row r="81" spans="1:25" s="21" customFormat="1" ht="114.75" x14ac:dyDescent="0.2">
      <c r="A81" s="5" t="s">
        <v>234</v>
      </c>
      <c r="B81" s="6" t="s">
        <v>235</v>
      </c>
      <c r="C81" s="5" t="s">
        <v>1284</v>
      </c>
      <c r="D81" s="5" t="s">
        <v>1285</v>
      </c>
      <c r="E81" s="5" t="s">
        <v>1299</v>
      </c>
      <c r="F81" s="5" t="s">
        <v>1476</v>
      </c>
      <c r="G81" s="5" t="s">
        <v>1372</v>
      </c>
      <c r="H81" s="5" t="s">
        <v>1287</v>
      </c>
      <c r="I81" s="24" t="s">
        <v>1481</v>
      </c>
      <c r="J81" s="5">
        <v>4841410</v>
      </c>
      <c r="K81" s="6" t="s">
        <v>236</v>
      </c>
      <c r="L81" s="37">
        <v>67416000</v>
      </c>
      <c r="M81" s="38"/>
      <c r="N81" s="39"/>
      <c r="O81" s="39"/>
      <c r="P81" s="39"/>
      <c r="Q81" s="38">
        <v>67416000</v>
      </c>
      <c r="R81" s="39">
        <v>43104</v>
      </c>
      <c r="S81" s="39">
        <v>43105</v>
      </c>
      <c r="T81" s="39">
        <v>43465</v>
      </c>
      <c r="U81" s="39"/>
      <c r="V81" s="39"/>
      <c r="W81" s="39"/>
      <c r="X81" s="39"/>
      <c r="Y81" s="37" t="s">
        <v>127</v>
      </c>
    </row>
    <row r="82" spans="1:25" s="21" customFormat="1" ht="102" x14ac:dyDescent="0.2">
      <c r="A82" s="5" t="s">
        <v>237</v>
      </c>
      <c r="B82" s="6" t="s">
        <v>238</v>
      </c>
      <c r="C82" s="5" t="s">
        <v>1284</v>
      </c>
      <c r="D82" s="5" t="s">
        <v>1285</v>
      </c>
      <c r="E82" s="5" t="s">
        <v>1299</v>
      </c>
      <c r="F82" s="5" t="s">
        <v>1476</v>
      </c>
      <c r="G82" s="5" t="s">
        <v>1303</v>
      </c>
      <c r="H82" s="5" t="s">
        <v>1287</v>
      </c>
      <c r="I82" s="24" t="s">
        <v>1482</v>
      </c>
      <c r="J82" s="5">
        <v>4841410</v>
      </c>
      <c r="K82" s="6" t="s">
        <v>239</v>
      </c>
      <c r="L82" s="37">
        <v>75240000</v>
      </c>
      <c r="M82" s="38"/>
      <c r="N82" s="39"/>
      <c r="O82" s="39"/>
      <c r="P82" s="39"/>
      <c r="Q82" s="38">
        <v>75240000</v>
      </c>
      <c r="R82" s="39">
        <v>43104</v>
      </c>
      <c r="S82" s="39">
        <v>43109</v>
      </c>
      <c r="T82" s="39">
        <v>43465</v>
      </c>
      <c r="U82" s="39"/>
      <c r="V82" s="39"/>
      <c r="W82" s="39"/>
      <c r="X82" s="39"/>
      <c r="Y82" s="37" t="s">
        <v>127</v>
      </c>
    </row>
    <row r="83" spans="1:25" s="21" customFormat="1" ht="89.25" x14ac:dyDescent="0.2">
      <c r="A83" s="5" t="s">
        <v>240</v>
      </c>
      <c r="B83" s="6" t="s">
        <v>241</v>
      </c>
      <c r="C83" s="5" t="s">
        <v>1284</v>
      </c>
      <c r="D83" s="5" t="s">
        <v>1285</v>
      </c>
      <c r="E83" s="5" t="s">
        <v>1299</v>
      </c>
      <c r="F83" s="5" t="s">
        <v>1476</v>
      </c>
      <c r="G83" s="5" t="s">
        <v>1302</v>
      </c>
      <c r="H83" s="5" t="s">
        <v>1287</v>
      </c>
      <c r="I83" s="24" t="s">
        <v>1483</v>
      </c>
      <c r="J83" s="5">
        <v>4841410</v>
      </c>
      <c r="K83" s="6" t="s">
        <v>242</v>
      </c>
      <c r="L83" s="37">
        <v>60351600</v>
      </c>
      <c r="M83" s="38"/>
      <c r="N83" s="39"/>
      <c r="O83" s="39"/>
      <c r="P83" s="39"/>
      <c r="Q83" s="38">
        <v>60351600</v>
      </c>
      <c r="R83" s="39">
        <v>43104</v>
      </c>
      <c r="S83" s="39">
        <v>43105</v>
      </c>
      <c r="T83" s="39">
        <v>43465</v>
      </c>
      <c r="U83" s="39"/>
      <c r="V83" s="39"/>
      <c r="W83" s="39"/>
      <c r="X83" s="39"/>
      <c r="Y83" s="37" t="s">
        <v>127</v>
      </c>
    </row>
    <row r="84" spans="1:25" s="21" customFormat="1" ht="38.25" x14ac:dyDescent="0.2">
      <c r="A84" s="5" t="s">
        <v>243</v>
      </c>
      <c r="B84" s="6" t="s">
        <v>244</v>
      </c>
      <c r="C84" s="5" t="s">
        <v>1284</v>
      </c>
      <c r="D84" s="5" t="s">
        <v>1469</v>
      </c>
      <c r="E84" s="5" t="s">
        <v>1484</v>
      </c>
      <c r="F84" s="5" t="s">
        <v>1450</v>
      </c>
      <c r="G84" s="5" t="s">
        <v>1302</v>
      </c>
      <c r="H84" s="5" t="s">
        <v>1287</v>
      </c>
      <c r="I84" s="24" t="s">
        <v>1485</v>
      </c>
      <c r="J84" s="5">
        <v>4841410</v>
      </c>
      <c r="K84" s="6" t="s">
        <v>245</v>
      </c>
      <c r="L84" s="37">
        <v>65179200</v>
      </c>
      <c r="M84" s="38"/>
      <c r="N84" s="39"/>
      <c r="O84" s="39"/>
      <c r="P84" s="39"/>
      <c r="Q84" s="38">
        <v>65179200</v>
      </c>
      <c r="R84" s="39">
        <v>43104</v>
      </c>
      <c r="S84" s="39">
        <v>43105</v>
      </c>
      <c r="T84" s="39">
        <v>43465</v>
      </c>
      <c r="U84" s="39"/>
      <c r="V84" s="39"/>
      <c r="W84" s="39"/>
      <c r="X84" s="39"/>
      <c r="Y84" s="40" t="s">
        <v>172</v>
      </c>
    </row>
    <row r="85" spans="1:25" s="21" customFormat="1" ht="51" x14ac:dyDescent="0.2">
      <c r="A85" s="5" t="s">
        <v>246</v>
      </c>
      <c r="B85" s="6" t="s">
        <v>247</v>
      </c>
      <c r="C85" s="5" t="s">
        <v>1284</v>
      </c>
      <c r="D85" s="5" t="s">
        <v>1285</v>
      </c>
      <c r="E85" s="5" t="s">
        <v>1299</v>
      </c>
      <c r="F85" s="5" t="s">
        <v>1486</v>
      </c>
      <c r="G85" s="5" t="s">
        <v>1446</v>
      </c>
      <c r="H85" s="5" t="s">
        <v>1287</v>
      </c>
      <c r="I85" s="24" t="s">
        <v>1487</v>
      </c>
      <c r="J85" s="5">
        <v>4841410</v>
      </c>
      <c r="K85" s="6" t="s">
        <v>248</v>
      </c>
      <c r="L85" s="37">
        <v>35000000</v>
      </c>
      <c r="M85" s="38"/>
      <c r="N85" s="39"/>
      <c r="O85" s="39"/>
      <c r="P85" s="39"/>
      <c r="Q85" s="38">
        <v>35000000</v>
      </c>
      <c r="R85" s="39">
        <v>43104</v>
      </c>
      <c r="S85" s="39">
        <v>43109</v>
      </c>
      <c r="T85" s="39">
        <v>43312</v>
      </c>
      <c r="U85" s="39"/>
      <c r="V85" s="39"/>
      <c r="W85" s="39"/>
      <c r="X85" s="39"/>
      <c r="Y85" s="37" t="s">
        <v>115</v>
      </c>
    </row>
    <row r="86" spans="1:25" s="21" customFormat="1" ht="76.5" x14ac:dyDescent="0.2">
      <c r="A86" s="5" t="s">
        <v>249</v>
      </c>
      <c r="B86" s="6" t="s">
        <v>250</v>
      </c>
      <c r="C86" s="5" t="s">
        <v>1284</v>
      </c>
      <c r="D86" s="5" t="s">
        <v>1285</v>
      </c>
      <c r="E86" s="5" t="s">
        <v>1299</v>
      </c>
      <c r="F86" s="5" t="s">
        <v>1488</v>
      </c>
      <c r="G86" s="5" t="s">
        <v>1446</v>
      </c>
      <c r="H86" s="5" t="s">
        <v>1287</v>
      </c>
      <c r="I86" s="24" t="s">
        <v>1489</v>
      </c>
      <c r="J86" s="5">
        <v>4841410</v>
      </c>
      <c r="K86" s="6" t="s">
        <v>251</v>
      </c>
      <c r="L86" s="37">
        <v>58427184</v>
      </c>
      <c r="M86" s="38"/>
      <c r="N86" s="39"/>
      <c r="O86" s="39"/>
      <c r="P86" s="39"/>
      <c r="Q86" s="38">
        <v>58427184</v>
      </c>
      <c r="R86" s="39">
        <v>43104</v>
      </c>
      <c r="S86" s="39">
        <v>43104</v>
      </c>
      <c r="T86" s="39">
        <v>43465</v>
      </c>
      <c r="U86" s="39"/>
      <c r="V86" s="39"/>
      <c r="W86" s="39"/>
      <c r="X86" s="39"/>
      <c r="Y86" s="40" t="s">
        <v>164</v>
      </c>
    </row>
    <row r="87" spans="1:25" s="21" customFormat="1" ht="63.75" x14ac:dyDescent="0.2">
      <c r="A87" s="5" t="s">
        <v>252</v>
      </c>
      <c r="B87" s="6" t="s">
        <v>253</v>
      </c>
      <c r="C87" s="5" t="s">
        <v>1284</v>
      </c>
      <c r="D87" s="5" t="s">
        <v>1285</v>
      </c>
      <c r="E87" s="5" t="s">
        <v>1299</v>
      </c>
      <c r="F87" s="5" t="s">
        <v>1422</v>
      </c>
      <c r="G87" s="5" t="s">
        <v>1332</v>
      </c>
      <c r="H87" s="5" t="s">
        <v>1287</v>
      </c>
      <c r="I87" s="24" t="s">
        <v>1490</v>
      </c>
      <c r="J87" s="5">
        <v>4841410</v>
      </c>
      <c r="K87" s="6" t="s">
        <v>254</v>
      </c>
      <c r="L87" s="37">
        <v>81788400</v>
      </c>
      <c r="M87" s="38">
        <v>2726280</v>
      </c>
      <c r="N87" s="39"/>
      <c r="O87" s="39"/>
      <c r="P87" s="39"/>
      <c r="Q87" s="38">
        <v>84514680</v>
      </c>
      <c r="R87" s="39">
        <v>43104</v>
      </c>
      <c r="S87" s="39">
        <v>43109</v>
      </c>
      <c r="T87" s="39">
        <v>43465</v>
      </c>
      <c r="U87" s="39"/>
      <c r="V87" s="39"/>
      <c r="W87" s="39"/>
      <c r="X87" s="39"/>
      <c r="Y87" s="37" t="s">
        <v>160</v>
      </c>
    </row>
    <row r="88" spans="1:25" s="21" customFormat="1" ht="63.75" x14ac:dyDescent="0.2">
      <c r="A88" s="5" t="s">
        <v>255</v>
      </c>
      <c r="B88" s="6" t="s">
        <v>256</v>
      </c>
      <c r="C88" s="5" t="s">
        <v>1284</v>
      </c>
      <c r="D88" s="5" t="s">
        <v>1285</v>
      </c>
      <c r="E88" s="5" t="s">
        <v>1299</v>
      </c>
      <c r="F88" s="5" t="s">
        <v>1491</v>
      </c>
      <c r="G88" s="5" t="s">
        <v>1310</v>
      </c>
      <c r="H88" s="5" t="s">
        <v>1287</v>
      </c>
      <c r="I88" s="24" t="s">
        <v>1492</v>
      </c>
      <c r="J88" s="5">
        <v>4841410</v>
      </c>
      <c r="K88" s="6" t="s">
        <v>257</v>
      </c>
      <c r="L88" s="37">
        <v>79636896</v>
      </c>
      <c r="M88" s="38">
        <v>2654562</v>
      </c>
      <c r="N88" s="39"/>
      <c r="O88" s="39"/>
      <c r="P88" s="39"/>
      <c r="Q88" s="38">
        <v>82291458</v>
      </c>
      <c r="R88" s="39">
        <v>43105</v>
      </c>
      <c r="S88" s="39">
        <v>43109</v>
      </c>
      <c r="T88" s="39">
        <v>43465</v>
      </c>
      <c r="U88" s="39"/>
      <c r="V88" s="39"/>
      <c r="W88" s="39"/>
      <c r="X88" s="39"/>
      <c r="Y88" s="37" t="s">
        <v>160</v>
      </c>
    </row>
    <row r="89" spans="1:25" s="21" customFormat="1" ht="89.25" x14ac:dyDescent="0.2">
      <c r="A89" s="5" t="s">
        <v>258</v>
      </c>
      <c r="B89" s="6" t="s">
        <v>259</v>
      </c>
      <c r="C89" s="5" t="s">
        <v>1284</v>
      </c>
      <c r="D89" s="5" t="s">
        <v>1493</v>
      </c>
      <c r="E89" s="5" t="s">
        <v>1494</v>
      </c>
      <c r="F89" s="5" t="s">
        <v>1495</v>
      </c>
      <c r="G89" s="5" t="s">
        <v>1303</v>
      </c>
      <c r="H89" s="5" t="s">
        <v>1287</v>
      </c>
      <c r="I89" s="24" t="s">
        <v>1496</v>
      </c>
      <c r="J89" s="5">
        <v>4841410</v>
      </c>
      <c r="K89" s="6" t="s">
        <v>260</v>
      </c>
      <c r="L89" s="37">
        <v>30721200</v>
      </c>
      <c r="M89" s="38">
        <v>30721200</v>
      </c>
      <c r="N89" s="39"/>
      <c r="O89" s="39"/>
      <c r="P89" s="39"/>
      <c r="Q89" s="38">
        <v>61442400</v>
      </c>
      <c r="R89" s="39">
        <v>43105</v>
      </c>
      <c r="S89" s="39">
        <v>43110</v>
      </c>
      <c r="T89" s="39">
        <v>43281</v>
      </c>
      <c r="U89" s="39">
        <v>43465</v>
      </c>
      <c r="V89" s="39"/>
      <c r="W89" s="39"/>
      <c r="X89" s="39"/>
      <c r="Y89" s="37" t="s">
        <v>143</v>
      </c>
    </row>
    <row r="90" spans="1:25" s="21" customFormat="1" ht="76.5" x14ac:dyDescent="0.2">
      <c r="A90" s="5" t="s">
        <v>261</v>
      </c>
      <c r="B90" s="6" t="s">
        <v>262</v>
      </c>
      <c r="C90" s="5" t="s">
        <v>1284</v>
      </c>
      <c r="D90" s="5" t="s">
        <v>1285</v>
      </c>
      <c r="E90" s="5" t="s">
        <v>1299</v>
      </c>
      <c r="F90" s="5" t="s">
        <v>1497</v>
      </c>
      <c r="G90" s="5" t="s">
        <v>1372</v>
      </c>
      <c r="H90" s="5" t="s">
        <v>1287</v>
      </c>
      <c r="I90" s="24" t="s">
        <v>1498</v>
      </c>
      <c r="J90" s="5">
        <v>4841410</v>
      </c>
      <c r="K90" s="6" t="s">
        <v>263</v>
      </c>
      <c r="L90" s="37">
        <v>26984268</v>
      </c>
      <c r="M90" s="38">
        <v>26984268</v>
      </c>
      <c r="N90" s="39"/>
      <c r="O90" s="39"/>
      <c r="P90" s="39"/>
      <c r="Q90" s="38">
        <v>53968536</v>
      </c>
      <c r="R90" s="39">
        <v>43105</v>
      </c>
      <c r="S90" s="39">
        <v>43110</v>
      </c>
      <c r="T90" s="39">
        <v>43281</v>
      </c>
      <c r="U90" s="39">
        <v>43465</v>
      </c>
      <c r="V90" s="39"/>
      <c r="W90" s="39"/>
      <c r="X90" s="39"/>
      <c r="Y90" s="37" t="s">
        <v>143</v>
      </c>
    </row>
    <row r="91" spans="1:25" s="21" customFormat="1" ht="76.5" x14ac:dyDescent="0.2">
      <c r="A91" s="5" t="s">
        <v>264</v>
      </c>
      <c r="B91" s="6" t="s">
        <v>265</v>
      </c>
      <c r="C91" s="5" t="s">
        <v>1284</v>
      </c>
      <c r="D91" s="5" t="s">
        <v>1420</v>
      </c>
      <c r="E91" s="5" t="s">
        <v>1421</v>
      </c>
      <c r="F91" s="5" t="s">
        <v>1985</v>
      </c>
      <c r="G91" s="5" t="s">
        <v>1803</v>
      </c>
      <c r="H91" s="5" t="s">
        <v>1287</v>
      </c>
      <c r="I91" s="24" t="s">
        <v>1986</v>
      </c>
      <c r="J91" s="5">
        <v>4841410</v>
      </c>
      <c r="K91" s="6" t="s">
        <v>266</v>
      </c>
      <c r="L91" s="37">
        <v>102000000</v>
      </c>
      <c r="M91" s="38"/>
      <c r="N91" s="39"/>
      <c r="O91" s="39"/>
      <c r="P91" s="39"/>
      <c r="Q91" s="38">
        <v>93500000</v>
      </c>
      <c r="R91" s="39">
        <v>43105</v>
      </c>
      <c r="S91" s="39">
        <v>43109</v>
      </c>
      <c r="T91" s="39">
        <v>43465</v>
      </c>
      <c r="U91" s="39"/>
      <c r="V91" s="39"/>
      <c r="W91" s="39"/>
      <c r="X91" s="39"/>
      <c r="Y91" s="37" t="s">
        <v>189</v>
      </c>
    </row>
    <row r="92" spans="1:25" s="21" customFormat="1" ht="63.75" x14ac:dyDescent="0.2">
      <c r="A92" s="5" t="s">
        <v>1987</v>
      </c>
      <c r="B92" s="6" t="s">
        <v>1988</v>
      </c>
      <c r="C92" s="5" t="s">
        <v>1284</v>
      </c>
      <c r="D92" s="5" t="s">
        <v>1469</v>
      </c>
      <c r="E92" s="5" t="s">
        <v>1468</v>
      </c>
      <c r="F92" s="5" t="s">
        <v>1989</v>
      </c>
      <c r="G92" s="5" t="s">
        <v>1803</v>
      </c>
      <c r="H92" s="5" t="s">
        <v>1287</v>
      </c>
      <c r="I92" s="24" t="s">
        <v>1990</v>
      </c>
      <c r="J92" s="5">
        <v>4841410</v>
      </c>
      <c r="K92" s="6" t="s">
        <v>266</v>
      </c>
      <c r="L92" s="37">
        <v>8500000</v>
      </c>
      <c r="M92" s="38"/>
      <c r="N92" s="39"/>
      <c r="O92" s="39"/>
      <c r="P92" s="39"/>
      <c r="Q92" s="38">
        <v>8500000</v>
      </c>
      <c r="R92" s="39">
        <v>43434</v>
      </c>
      <c r="S92" s="39">
        <v>43435</v>
      </c>
      <c r="T92" s="39">
        <v>43465</v>
      </c>
      <c r="U92" s="39"/>
      <c r="V92" s="39"/>
      <c r="W92" s="39"/>
      <c r="X92" s="39"/>
      <c r="Y92" s="37" t="s">
        <v>189</v>
      </c>
    </row>
    <row r="93" spans="1:25" s="21" customFormat="1" ht="89.25" x14ac:dyDescent="0.2">
      <c r="A93" s="5" t="s">
        <v>267</v>
      </c>
      <c r="B93" s="6" t="s">
        <v>268</v>
      </c>
      <c r="C93" s="5" t="s">
        <v>1284</v>
      </c>
      <c r="D93" s="5" t="s">
        <v>1285</v>
      </c>
      <c r="E93" s="5" t="s">
        <v>1299</v>
      </c>
      <c r="F93" s="5" t="s">
        <v>1476</v>
      </c>
      <c r="G93" s="5" t="s">
        <v>1302</v>
      </c>
      <c r="H93" s="5" t="s">
        <v>1287</v>
      </c>
      <c r="I93" s="24" t="s">
        <v>1499</v>
      </c>
      <c r="J93" s="5">
        <v>4841410</v>
      </c>
      <c r="K93" s="6" t="s">
        <v>269</v>
      </c>
      <c r="L93" s="37">
        <v>60351600</v>
      </c>
      <c r="M93" s="38"/>
      <c r="N93" s="39"/>
      <c r="O93" s="39"/>
      <c r="P93" s="39"/>
      <c r="Q93" s="38">
        <v>60351600</v>
      </c>
      <c r="R93" s="39">
        <v>43105</v>
      </c>
      <c r="S93" s="39">
        <v>43105</v>
      </c>
      <c r="T93" s="39">
        <v>43465</v>
      </c>
      <c r="U93" s="39"/>
      <c r="V93" s="39"/>
      <c r="W93" s="39"/>
      <c r="X93" s="39"/>
      <c r="Y93" s="37" t="s">
        <v>127</v>
      </c>
    </row>
    <row r="94" spans="1:25" s="21" customFormat="1" ht="51" x14ac:dyDescent="0.2">
      <c r="A94" s="5" t="s">
        <v>270</v>
      </c>
      <c r="B94" s="6" t="s">
        <v>271</v>
      </c>
      <c r="C94" s="5" t="s">
        <v>1284</v>
      </c>
      <c r="D94" s="5" t="s">
        <v>1323</v>
      </c>
      <c r="E94" s="5" t="s">
        <v>1324</v>
      </c>
      <c r="F94" s="5" t="s">
        <v>1500</v>
      </c>
      <c r="G94" s="5" t="s">
        <v>1302</v>
      </c>
      <c r="H94" s="5" t="s">
        <v>1287</v>
      </c>
      <c r="I94" s="24" t="s">
        <v>1501</v>
      </c>
      <c r="J94" s="5">
        <v>4841410</v>
      </c>
      <c r="K94" s="6" t="s">
        <v>272</v>
      </c>
      <c r="L94" s="37">
        <v>61440000</v>
      </c>
      <c r="M94" s="38"/>
      <c r="N94" s="39"/>
      <c r="O94" s="39"/>
      <c r="P94" s="39"/>
      <c r="Q94" s="38">
        <v>61440000</v>
      </c>
      <c r="R94" s="39">
        <v>43105</v>
      </c>
      <c r="S94" s="39">
        <v>43105</v>
      </c>
      <c r="T94" s="39">
        <v>43465</v>
      </c>
      <c r="U94" s="39"/>
      <c r="V94" s="39"/>
      <c r="W94" s="39"/>
      <c r="X94" s="39"/>
      <c r="Y94" s="40" t="s">
        <v>172</v>
      </c>
    </row>
    <row r="95" spans="1:25" s="21" customFormat="1" ht="63.75" x14ac:dyDescent="0.2">
      <c r="A95" s="5" t="s">
        <v>273</v>
      </c>
      <c r="B95" s="6" t="s">
        <v>274</v>
      </c>
      <c r="C95" s="5" t="s">
        <v>1284</v>
      </c>
      <c r="D95" s="5" t="s">
        <v>1285</v>
      </c>
      <c r="E95" s="5" t="s">
        <v>1299</v>
      </c>
      <c r="F95" s="5" t="s">
        <v>1502</v>
      </c>
      <c r="G95" s="5" t="s">
        <v>1310</v>
      </c>
      <c r="H95" s="5" t="s">
        <v>1287</v>
      </c>
      <c r="I95" s="24" t="s">
        <v>1503</v>
      </c>
      <c r="J95" s="5">
        <v>4841410</v>
      </c>
      <c r="K95" s="6" t="s">
        <v>275</v>
      </c>
      <c r="L95" s="37">
        <v>90000000</v>
      </c>
      <c r="M95" s="38">
        <v>3480516</v>
      </c>
      <c r="N95" s="39"/>
      <c r="O95" s="39"/>
      <c r="P95" s="39"/>
      <c r="Q95" s="38">
        <v>93480516</v>
      </c>
      <c r="R95" s="39">
        <v>43105</v>
      </c>
      <c r="S95" s="39">
        <v>43105</v>
      </c>
      <c r="T95" s="39">
        <v>43465</v>
      </c>
      <c r="U95" s="39"/>
      <c r="V95" s="39"/>
      <c r="W95" s="39"/>
      <c r="X95" s="39"/>
      <c r="Y95" s="40" t="s">
        <v>172</v>
      </c>
    </row>
    <row r="96" spans="1:25" s="21" customFormat="1" ht="76.5" x14ac:dyDescent="0.2">
      <c r="A96" s="5" t="s">
        <v>276</v>
      </c>
      <c r="B96" s="6" t="s">
        <v>277</v>
      </c>
      <c r="C96" s="5" t="s">
        <v>1284</v>
      </c>
      <c r="D96" s="5" t="s">
        <v>1285</v>
      </c>
      <c r="E96" s="5" t="s">
        <v>1504</v>
      </c>
      <c r="F96" s="5" t="s">
        <v>1505</v>
      </c>
      <c r="G96" s="5" t="s">
        <v>1404</v>
      </c>
      <c r="H96" s="5" t="s">
        <v>1287</v>
      </c>
      <c r="I96" s="24" t="s">
        <v>1506</v>
      </c>
      <c r="J96" s="5">
        <v>4841410</v>
      </c>
      <c r="K96" s="6" t="s">
        <v>278</v>
      </c>
      <c r="L96" s="37">
        <v>83865600</v>
      </c>
      <c r="M96" s="38"/>
      <c r="N96" s="39"/>
      <c r="O96" s="39"/>
      <c r="P96" s="39"/>
      <c r="Q96" s="38">
        <v>83865600</v>
      </c>
      <c r="R96" s="39">
        <v>43105</v>
      </c>
      <c r="S96" s="39">
        <v>43105</v>
      </c>
      <c r="T96" s="39">
        <v>43465</v>
      </c>
      <c r="U96" s="39"/>
      <c r="V96" s="39"/>
      <c r="W96" s="39"/>
      <c r="X96" s="39"/>
      <c r="Y96" s="37" t="s">
        <v>182</v>
      </c>
    </row>
    <row r="97" spans="1:25" s="21" customFormat="1" ht="63.75" x14ac:dyDescent="0.2">
      <c r="A97" s="5" t="s">
        <v>279</v>
      </c>
      <c r="B97" s="6" t="s">
        <v>280</v>
      </c>
      <c r="C97" s="5" t="s">
        <v>1284</v>
      </c>
      <c r="D97" s="5" t="s">
        <v>1285</v>
      </c>
      <c r="E97" s="5" t="s">
        <v>1299</v>
      </c>
      <c r="F97" s="5" t="s">
        <v>1507</v>
      </c>
      <c r="G97" s="5" t="s">
        <v>1321</v>
      </c>
      <c r="H97" s="5" t="s">
        <v>1287</v>
      </c>
      <c r="I97" s="24" t="s">
        <v>1508</v>
      </c>
      <c r="J97" s="5">
        <v>4841410</v>
      </c>
      <c r="K97" s="6" t="s">
        <v>281</v>
      </c>
      <c r="L97" s="37">
        <v>67584000</v>
      </c>
      <c r="M97" s="38"/>
      <c r="N97" s="39"/>
      <c r="O97" s="39"/>
      <c r="P97" s="39"/>
      <c r="Q97" s="38">
        <v>67584000</v>
      </c>
      <c r="R97" s="39">
        <v>43105</v>
      </c>
      <c r="S97" s="39">
        <v>43105</v>
      </c>
      <c r="T97" s="39">
        <v>43465</v>
      </c>
      <c r="U97" s="39"/>
      <c r="V97" s="39"/>
      <c r="W97" s="39"/>
      <c r="X97" s="39"/>
      <c r="Y97" s="37" t="s">
        <v>182</v>
      </c>
    </row>
    <row r="98" spans="1:25" s="21" customFormat="1" ht="51" x14ac:dyDescent="0.2">
      <c r="A98" s="5" t="s">
        <v>282</v>
      </c>
      <c r="B98" s="6" t="s">
        <v>283</v>
      </c>
      <c r="C98" s="5" t="s">
        <v>1284</v>
      </c>
      <c r="D98" s="5" t="s">
        <v>1509</v>
      </c>
      <c r="E98" s="5" t="s">
        <v>1510</v>
      </c>
      <c r="F98" s="5" t="s">
        <v>1511</v>
      </c>
      <c r="G98" s="5" t="s">
        <v>1310</v>
      </c>
      <c r="H98" s="5" t="s">
        <v>1287</v>
      </c>
      <c r="I98" s="24" t="s">
        <v>1512</v>
      </c>
      <c r="J98" s="5">
        <v>4841410</v>
      </c>
      <c r="K98" s="6" t="s">
        <v>284</v>
      </c>
      <c r="L98" s="37">
        <v>73728000</v>
      </c>
      <c r="M98" s="38"/>
      <c r="N98" s="39"/>
      <c r="O98" s="39"/>
      <c r="P98" s="39"/>
      <c r="Q98" s="38">
        <v>73728000</v>
      </c>
      <c r="R98" s="39">
        <v>43105</v>
      </c>
      <c r="S98" s="39">
        <v>43105</v>
      </c>
      <c r="T98" s="39">
        <v>43465</v>
      </c>
      <c r="U98" s="39"/>
      <c r="V98" s="39"/>
      <c r="W98" s="39"/>
      <c r="X98" s="39"/>
      <c r="Y98" s="37" t="s">
        <v>182</v>
      </c>
    </row>
    <row r="99" spans="1:25" s="21" customFormat="1" ht="76.5" x14ac:dyDescent="0.2">
      <c r="A99" s="5" t="s">
        <v>285</v>
      </c>
      <c r="B99" s="6" t="s">
        <v>286</v>
      </c>
      <c r="C99" s="5" t="s">
        <v>1284</v>
      </c>
      <c r="D99" s="5" t="s">
        <v>1285</v>
      </c>
      <c r="E99" s="5" t="s">
        <v>1299</v>
      </c>
      <c r="F99" s="5" t="s">
        <v>1513</v>
      </c>
      <c r="G99" s="5" t="s">
        <v>1446</v>
      </c>
      <c r="H99" s="5" t="s">
        <v>1287</v>
      </c>
      <c r="I99" s="24" t="s">
        <v>1514</v>
      </c>
      <c r="J99" s="5">
        <v>4841410</v>
      </c>
      <c r="K99" s="6" t="s">
        <v>287</v>
      </c>
      <c r="L99" s="37">
        <v>72000000</v>
      </c>
      <c r="M99" s="38"/>
      <c r="N99" s="39"/>
      <c r="O99" s="39"/>
      <c r="P99" s="39"/>
      <c r="Q99" s="38">
        <v>72000000</v>
      </c>
      <c r="R99" s="39">
        <v>43105</v>
      </c>
      <c r="S99" s="39">
        <v>43109</v>
      </c>
      <c r="T99" s="39">
        <v>43465</v>
      </c>
      <c r="U99" s="39"/>
      <c r="V99" s="39"/>
      <c r="W99" s="39"/>
      <c r="X99" s="39"/>
      <c r="Y99" s="40" t="s">
        <v>111</v>
      </c>
    </row>
    <row r="100" spans="1:25" s="21" customFormat="1" ht="63.75" x14ac:dyDescent="0.2">
      <c r="A100" s="5" t="s">
        <v>288</v>
      </c>
      <c r="B100" s="6" t="s">
        <v>289</v>
      </c>
      <c r="C100" s="5" t="s">
        <v>1284</v>
      </c>
      <c r="D100" s="5" t="s">
        <v>1285</v>
      </c>
      <c r="E100" s="5" t="s">
        <v>1299</v>
      </c>
      <c r="F100" s="5" t="s">
        <v>1516</v>
      </c>
      <c r="G100" s="5" t="s">
        <v>1515</v>
      </c>
      <c r="H100" s="5" t="s">
        <v>1287</v>
      </c>
      <c r="I100" s="24" t="s">
        <v>1517</v>
      </c>
      <c r="J100" s="5">
        <v>4841410</v>
      </c>
      <c r="K100" s="6" t="s">
        <v>290</v>
      </c>
      <c r="L100" s="37">
        <v>42000000</v>
      </c>
      <c r="M100" s="38"/>
      <c r="N100" s="39"/>
      <c r="O100" s="39"/>
      <c r="P100" s="39"/>
      <c r="Q100" s="38">
        <v>42000000</v>
      </c>
      <c r="R100" s="39">
        <v>43105</v>
      </c>
      <c r="S100" s="39">
        <v>43110</v>
      </c>
      <c r="T100" s="39">
        <v>43465</v>
      </c>
      <c r="U100" s="39"/>
      <c r="V100" s="39"/>
      <c r="W100" s="39"/>
      <c r="X100" s="39"/>
      <c r="Y100" s="37" t="s">
        <v>119</v>
      </c>
    </row>
    <row r="101" spans="1:25" s="21" customFormat="1" ht="51" x14ac:dyDescent="0.2">
      <c r="A101" s="5" t="s">
        <v>291</v>
      </c>
      <c r="B101" s="6" t="s">
        <v>292</v>
      </c>
      <c r="C101" s="5" t="s">
        <v>1284</v>
      </c>
      <c r="D101" s="5" t="s">
        <v>1285</v>
      </c>
      <c r="E101" s="5" t="s">
        <v>1299</v>
      </c>
      <c r="F101" s="5" t="s">
        <v>1518</v>
      </c>
      <c r="G101" s="5"/>
      <c r="H101" s="5" t="s">
        <v>1287</v>
      </c>
      <c r="I101" s="5"/>
      <c r="J101" s="5">
        <v>4841410</v>
      </c>
      <c r="K101" s="6" t="s">
        <v>293</v>
      </c>
      <c r="L101" s="37">
        <v>20000000</v>
      </c>
      <c r="M101" s="38"/>
      <c r="N101" s="39"/>
      <c r="O101" s="39"/>
      <c r="P101" s="39"/>
      <c r="Q101" s="38">
        <v>20000000</v>
      </c>
      <c r="R101" s="39">
        <v>43105</v>
      </c>
      <c r="S101" s="39">
        <v>43110</v>
      </c>
      <c r="T101" s="39">
        <v>43190</v>
      </c>
      <c r="U101" s="39">
        <v>43465</v>
      </c>
      <c r="V101" s="39"/>
      <c r="W101" s="39"/>
      <c r="X101" s="39"/>
      <c r="Y101" s="37" t="s">
        <v>182</v>
      </c>
    </row>
    <row r="102" spans="1:25" s="21" customFormat="1" ht="63.75" x14ac:dyDescent="0.2">
      <c r="A102" s="5" t="s">
        <v>294</v>
      </c>
      <c r="B102" s="6" t="s">
        <v>295</v>
      </c>
      <c r="C102" s="5" t="s">
        <v>1284</v>
      </c>
      <c r="D102" s="5" t="s">
        <v>1364</v>
      </c>
      <c r="E102" s="5" t="s">
        <v>1466</v>
      </c>
      <c r="F102" s="5" t="s">
        <v>1519</v>
      </c>
      <c r="G102" s="5" t="s">
        <v>1303</v>
      </c>
      <c r="H102" s="5" t="s">
        <v>1287</v>
      </c>
      <c r="I102" s="24" t="s">
        <v>1520</v>
      </c>
      <c r="J102" s="5">
        <v>4841410</v>
      </c>
      <c r="K102" s="6" t="s">
        <v>296</v>
      </c>
      <c r="L102" s="37">
        <v>78000000</v>
      </c>
      <c r="M102" s="38"/>
      <c r="N102" s="39"/>
      <c r="O102" s="39"/>
      <c r="P102" s="39"/>
      <c r="Q102" s="38">
        <v>78000000</v>
      </c>
      <c r="R102" s="39">
        <v>43105</v>
      </c>
      <c r="S102" s="39">
        <v>43109</v>
      </c>
      <c r="T102" s="39">
        <v>43465</v>
      </c>
      <c r="U102" s="39"/>
      <c r="V102" s="39"/>
      <c r="W102" s="39"/>
      <c r="X102" s="39"/>
      <c r="Y102" s="40" t="s">
        <v>172</v>
      </c>
    </row>
    <row r="103" spans="1:25" s="21" customFormat="1" ht="63.75" x14ac:dyDescent="0.2">
      <c r="A103" s="5" t="s">
        <v>297</v>
      </c>
      <c r="B103" s="6" t="s">
        <v>298</v>
      </c>
      <c r="C103" s="5" t="s">
        <v>1284</v>
      </c>
      <c r="D103" s="5" t="s">
        <v>1285</v>
      </c>
      <c r="E103" s="5" t="s">
        <v>1299</v>
      </c>
      <c r="F103" s="5" t="s">
        <v>1521</v>
      </c>
      <c r="G103" s="5" t="s">
        <v>1303</v>
      </c>
      <c r="H103" s="5" t="s">
        <v>1287</v>
      </c>
      <c r="I103" s="24" t="s">
        <v>1522</v>
      </c>
      <c r="J103" s="5">
        <v>4841410</v>
      </c>
      <c r="K103" s="6" t="s">
        <v>299</v>
      </c>
      <c r="L103" s="37">
        <v>75600000</v>
      </c>
      <c r="M103" s="38"/>
      <c r="N103" s="39"/>
      <c r="O103" s="39"/>
      <c r="P103" s="39"/>
      <c r="Q103" s="38">
        <v>75600000</v>
      </c>
      <c r="R103" s="39">
        <v>43105</v>
      </c>
      <c r="S103" s="39">
        <v>43109</v>
      </c>
      <c r="T103" s="39">
        <v>43465</v>
      </c>
      <c r="U103" s="39"/>
      <c r="V103" s="39"/>
      <c r="W103" s="39"/>
      <c r="X103" s="39"/>
      <c r="Y103" s="40" t="s">
        <v>111</v>
      </c>
    </row>
    <row r="104" spans="1:25" s="21" customFormat="1" ht="102" x14ac:dyDescent="0.2">
      <c r="A104" s="5" t="s">
        <v>300</v>
      </c>
      <c r="B104" s="6" t="s">
        <v>301</v>
      </c>
      <c r="C104" s="5" t="s">
        <v>1284</v>
      </c>
      <c r="D104" s="5" t="s">
        <v>1428</v>
      </c>
      <c r="E104" s="5" t="s">
        <v>1429</v>
      </c>
      <c r="F104" s="5" t="s">
        <v>1523</v>
      </c>
      <c r="G104" s="5" t="s">
        <v>1372</v>
      </c>
      <c r="H104" s="5" t="s">
        <v>1287</v>
      </c>
      <c r="I104" s="24" t="s">
        <v>1524</v>
      </c>
      <c r="J104" s="5">
        <v>4841410</v>
      </c>
      <c r="K104" s="6" t="s">
        <v>302</v>
      </c>
      <c r="L104" s="37">
        <v>52469760</v>
      </c>
      <c r="M104" s="38">
        <v>1748991</v>
      </c>
      <c r="N104" s="39"/>
      <c r="O104" s="39"/>
      <c r="P104" s="39"/>
      <c r="Q104" s="38">
        <v>54218751</v>
      </c>
      <c r="R104" s="39">
        <v>43105</v>
      </c>
      <c r="S104" s="39">
        <v>43109</v>
      </c>
      <c r="T104" s="39">
        <v>43465</v>
      </c>
      <c r="U104" s="39"/>
      <c r="V104" s="39"/>
      <c r="W104" s="39"/>
      <c r="X104" s="39"/>
      <c r="Y104" s="37" t="s">
        <v>160</v>
      </c>
    </row>
    <row r="105" spans="1:25" s="21" customFormat="1" ht="141" customHeight="1" x14ac:dyDescent="0.2">
      <c r="A105" s="5" t="s">
        <v>303</v>
      </c>
      <c r="B105" s="6" t="s">
        <v>304</v>
      </c>
      <c r="C105" s="5" t="s">
        <v>1284</v>
      </c>
      <c r="D105" s="5" t="s">
        <v>1509</v>
      </c>
      <c r="E105" s="5" t="s">
        <v>1510</v>
      </c>
      <c r="F105" s="5" t="s">
        <v>1525</v>
      </c>
      <c r="G105" s="5" t="s">
        <v>1310</v>
      </c>
      <c r="H105" s="5" t="s">
        <v>1287</v>
      </c>
      <c r="I105" s="24" t="s">
        <v>1527</v>
      </c>
      <c r="J105" s="5">
        <v>4841410</v>
      </c>
      <c r="K105" s="6" t="s">
        <v>305</v>
      </c>
      <c r="L105" s="37">
        <v>90000000</v>
      </c>
      <c r="M105" s="38"/>
      <c r="N105" s="39"/>
      <c r="O105" s="39"/>
      <c r="P105" s="39"/>
      <c r="Q105" s="38">
        <v>52500000</v>
      </c>
      <c r="R105" s="39">
        <v>43105</v>
      </c>
      <c r="S105" s="39">
        <v>43111</v>
      </c>
      <c r="T105" s="39">
        <v>43465</v>
      </c>
      <c r="U105" s="39"/>
      <c r="V105" s="39"/>
      <c r="W105" s="39"/>
      <c r="X105" s="39"/>
      <c r="Y105" s="40" t="s">
        <v>172</v>
      </c>
    </row>
    <row r="106" spans="1:25" s="21" customFormat="1" ht="141" customHeight="1" x14ac:dyDescent="0.2">
      <c r="A106" s="5" t="s">
        <v>1526</v>
      </c>
      <c r="B106" s="6" t="s">
        <v>886</v>
      </c>
      <c r="C106" s="5" t="s">
        <v>1284</v>
      </c>
      <c r="D106" s="5" t="s">
        <v>1364</v>
      </c>
      <c r="E106" s="5" t="s">
        <v>1466</v>
      </c>
      <c r="F106" s="5" t="s">
        <v>1528</v>
      </c>
      <c r="G106" s="5" t="s">
        <v>1310</v>
      </c>
      <c r="H106" s="5" t="s">
        <v>1287</v>
      </c>
      <c r="I106" s="24" t="s">
        <v>1529</v>
      </c>
      <c r="J106" s="5">
        <v>4841410</v>
      </c>
      <c r="K106" s="6" t="s">
        <v>305</v>
      </c>
      <c r="L106" s="38">
        <v>37500000</v>
      </c>
      <c r="M106" s="38"/>
      <c r="N106" s="39"/>
      <c r="O106" s="39"/>
      <c r="P106" s="39"/>
      <c r="Q106" s="38">
        <v>7500000</v>
      </c>
      <c r="R106" s="39">
        <v>43313</v>
      </c>
      <c r="S106" s="39">
        <v>43313</v>
      </c>
      <c r="T106" s="39">
        <v>43465</v>
      </c>
      <c r="U106" s="39"/>
      <c r="V106" s="39"/>
      <c r="W106" s="39"/>
      <c r="X106" s="39"/>
      <c r="Y106" s="40" t="s">
        <v>172</v>
      </c>
    </row>
    <row r="107" spans="1:25" s="21" customFormat="1" ht="141" customHeight="1" x14ac:dyDescent="0.2">
      <c r="A107" s="5" t="s">
        <v>1530</v>
      </c>
      <c r="B107" s="6" t="s">
        <v>912</v>
      </c>
      <c r="C107" s="5" t="s">
        <v>1284</v>
      </c>
      <c r="D107" s="5" t="s">
        <v>1364</v>
      </c>
      <c r="E107" s="5" t="s">
        <v>1466</v>
      </c>
      <c r="F107" s="5" t="s">
        <v>1450</v>
      </c>
      <c r="G107" s="5" t="s">
        <v>1310</v>
      </c>
      <c r="H107" s="5" t="s">
        <v>1287</v>
      </c>
      <c r="I107" s="24" t="s">
        <v>1531</v>
      </c>
      <c r="J107" s="5">
        <v>4841410</v>
      </c>
      <c r="K107" s="6" t="s">
        <v>305</v>
      </c>
      <c r="L107" s="38">
        <v>30000000</v>
      </c>
      <c r="M107" s="38"/>
      <c r="N107" s="39"/>
      <c r="O107" s="39"/>
      <c r="P107" s="39"/>
      <c r="Q107" s="38">
        <v>30000000</v>
      </c>
      <c r="R107" s="39">
        <v>43342</v>
      </c>
      <c r="S107" s="39">
        <v>43344</v>
      </c>
      <c r="T107" s="39">
        <v>43465</v>
      </c>
      <c r="U107" s="39"/>
      <c r="V107" s="39"/>
      <c r="W107" s="39"/>
      <c r="X107" s="39"/>
      <c r="Y107" s="40" t="s">
        <v>172</v>
      </c>
    </row>
    <row r="108" spans="1:25" s="21" customFormat="1" ht="63.75" x14ac:dyDescent="0.2">
      <c r="A108" s="5" t="s">
        <v>306</v>
      </c>
      <c r="B108" s="6" t="s">
        <v>307</v>
      </c>
      <c r="C108" s="5" t="s">
        <v>1284</v>
      </c>
      <c r="D108" s="5" t="s">
        <v>1285</v>
      </c>
      <c r="E108" s="5" t="s">
        <v>1299</v>
      </c>
      <c r="F108" s="5" t="s">
        <v>1291</v>
      </c>
      <c r="G108" s="5" t="s">
        <v>1415</v>
      </c>
      <c r="H108" s="5" t="s">
        <v>1287</v>
      </c>
      <c r="I108" s="24" t="s">
        <v>1532</v>
      </c>
      <c r="J108" s="5">
        <v>4841410</v>
      </c>
      <c r="K108" s="6" t="s">
        <v>308</v>
      </c>
      <c r="L108" s="37">
        <v>15820000</v>
      </c>
      <c r="M108" s="38"/>
      <c r="N108" s="39"/>
      <c r="O108" s="39"/>
      <c r="P108" s="39"/>
      <c r="Q108" s="38">
        <v>12656000</v>
      </c>
      <c r="R108" s="39">
        <v>43105</v>
      </c>
      <c r="S108" s="39">
        <v>43109</v>
      </c>
      <c r="T108" s="39">
        <v>43312</v>
      </c>
      <c r="U108" s="39"/>
      <c r="V108" s="39"/>
      <c r="W108" s="39"/>
      <c r="X108" s="39"/>
      <c r="Y108" s="37" t="s">
        <v>115</v>
      </c>
    </row>
    <row r="109" spans="1:25" s="21" customFormat="1" ht="63.75" x14ac:dyDescent="0.2">
      <c r="A109" s="5" t="s">
        <v>1533</v>
      </c>
      <c r="B109" s="6" t="s">
        <v>1534</v>
      </c>
      <c r="C109" s="5" t="s">
        <v>1284</v>
      </c>
      <c r="D109" s="5" t="s">
        <v>1285</v>
      </c>
      <c r="E109" s="5" t="s">
        <v>1299</v>
      </c>
      <c r="F109" s="5" t="s">
        <v>1535</v>
      </c>
      <c r="G109" s="5" t="s">
        <v>1415</v>
      </c>
      <c r="H109" s="5" t="s">
        <v>1287</v>
      </c>
      <c r="I109" s="24" t="s">
        <v>1536</v>
      </c>
      <c r="J109" s="5">
        <v>4841410</v>
      </c>
      <c r="K109" s="6" t="s">
        <v>308</v>
      </c>
      <c r="L109" s="37">
        <v>3164000</v>
      </c>
      <c r="M109" s="38">
        <v>11300000</v>
      </c>
      <c r="N109" s="39"/>
      <c r="O109" s="39"/>
      <c r="P109" s="39"/>
      <c r="Q109" s="38">
        <v>14464000</v>
      </c>
      <c r="R109" s="39">
        <v>43269</v>
      </c>
      <c r="S109" s="39">
        <v>43270</v>
      </c>
      <c r="T109" s="39">
        <v>43312</v>
      </c>
      <c r="U109" s="39">
        <v>43465</v>
      </c>
      <c r="V109" s="39"/>
      <c r="W109" s="39"/>
      <c r="X109" s="39"/>
      <c r="Y109" s="37" t="s">
        <v>115</v>
      </c>
    </row>
    <row r="110" spans="1:25" s="21" customFormat="1" ht="63.75" x14ac:dyDescent="0.2">
      <c r="A110" s="5" t="s">
        <v>309</v>
      </c>
      <c r="B110" s="6" t="s">
        <v>310</v>
      </c>
      <c r="C110" s="5" t="s">
        <v>1284</v>
      </c>
      <c r="D110" s="5" t="s">
        <v>1364</v>
      </c>
      <c r="E110" s="5" t="s">
        <v>1466</v>
      </c>
      <c r="F110" s="5" t="s">
        <v>1537</v>
      </c>
      <c r="G110" s="5" t="s">
        <v>1303</v>
      </c>
      <c r="H110" s="5" t="s">
        <v>1287</v>
      </c>
      <c r="I110" s="24" t="s">
        <v>1538</v>
      </c>
      <c r="J110" s="5">
        <v>4841410</v>
      </c>
      <c r="K110" s="6" t="s">
        <v>311</v>
      </c>
      <c r="L110" s="37">
        <v>78000000</v>
      </c>
      <c r="M110" s="38"/>
      <c r="N110" s="39"/>
      <c r="O110" s="39"/>
      <c r="P110" s="39"/>
      <c r="Q110" s="38">
        <v>3250000</v>
      </c>
      <c r="R110" s="39">
        <v>43105</v>
      </c>
      <c r="S110" s="39">
        <v>43105</v>
      </c>
      <c r="T110" s="39">
        <v>43465</v>
      </c>
      <c r="U110" s="39"/>
      <c r="V110" s="39"/>
      <c r="W110" s="39"/>
      <c r="X110" s="39">
        <v>43119</v>
      </c>
      <c r="Y110" s="40" t="s">
        <v>111</v>
      </c>
    </row>
    <row r="111" spans="1:25" s="21" customFormat="1" ht="51" x14ac:dyDescent="0.2">
      <c r="A111" s="5" t="s">
        <v>312</v>
      </c>
      <c r="B111" s="6" t="s">
        <v>313</v>
      </c>
      <c r="C111" s="5" t="s">
        <v>1539</v>
      </c>
      <c r="D111" s="5" t="s">
        <v>1540</v>
      </c>
      <c r="E111" s="5"/>
      <c r="F111" s="5" t="s">
        <v>1392</v>
      </c>
      <c r="G111" s="5" t="s">
        <v>1415</v>
      </c>
      <c r="H111" s="5" t="s">
        <v>1287</v>
      </c>
      <c r="I111" s="24" t="s">
        <v>1541</v>
      </c>
      <c r="J111" s="5">
        <v>4841410</v>
      </c>
      <c r="K111" s="6" t="s">
        <v>314</v>
      </c>
      <c r="L111" s="37">
        <v>36864000</v>
      </c>
      <c r="M111" s="38"/>
      <c r="N111" s="39"/>
      <c r="O111" s="39"/>
      <c r="P111" s="39"/>
      <c r="Q111" s="38">
        <v>36864000</v>
      </c>
      <c r="R111" s="39">
        <v>43105</v>
      </c>
      <c r="S111" s="39">
        <v>43110</v>
      </c>
      <c r="T111" s="39">
        <v>43465</v>
      </c>
      <c r="U111" s="39"/>
      <c r="V111" s="39"/>
      <c r="W111" s="39"/>
      <c r="X111" s="39"/>
      <c r="Y111" s="37" t="s">
        <v>160</v>
      </c>
    </row>
    <row r="112" spans="1:25" s="21" customFormat="1" ht="63.75" x14ac:dyDescent="0.2">
      <c r="A112" s="5" t="s">
        <v>315</v>
      </c>
      <c r="B112" s="6" t="s">
        <v>316</v>
      </c>
      <c r="C112" s="5" t="s">
        <v>1284</v>
      </c>
      <c r="D112" s="5" t="s">
        <v>1364</v>
      </c>
      <c r="E112" s="5" t="s">
        <v>1466</v>
      </c>
      <c r="F112" s="5" t="s">
        <v>1542</v>
      </c>
      <c r="G112" s="5" t="s">
        <v>1446</v>
      </c>
      <c r="H112" s="5" t="s">
        <v>1287</v>
      </c>
      <c r="I112" s="24" t="s">
        <v>1543</v>
      </c>
      <c r="J112" s="5">
        <v>4841410</v>
      </c>
      <c r="K112" s="6" t="s">
        <v>317</v>
      </c>
      <c r="L112" s="37">
        <v>60000000</v>
      </c>
      <c r="M112" s="38"/>
      <c r="N112" s="39"/>
      <c r="O112" s="39"/>
      <c r="P112" s="39"/>
      <c r="Q112" s="38">
        <v>60000000</v>
      </c>
      <c r="R112" s="39">
        <v>43105</v>
      </c>
      <c r="S112" s="39">
        <v>43109</v>
      </c>
      <c r="T112" s="39">
        <v>43465</v>
      </c>
      <c r="U112" s="39"/>
      <c r="V112" s="39"/>
      <c r="W112" s="39"/>
      <c r="X112" s="39"/>
      <c r="Y112" s="37" t="s">
        <v>189</v>
      </c>
    </row>
    <row r="113" spans="1:25" s="21" customFormat="1" ht="76.5" x14ac:dyDescent="0.2">
      <c r="A113" s="5" t="s">
        <v>318</v>
      </c>
      <c r="B113" s="6" t="s">
        <v>319</v>
      </c>
      <c r="C113" s="5" t="s">
        <v>1284</v>
      </c>
      <c r="D113" s="5" t="s">
        <v>1285</v>
      </c>
      <c r="E113" s="5" t="s">
        <v>1299</v>
      </c>
      <c r="F113" s="5" t="s">
        <v>1544</v>
      </c>
      <c r="G113" s="5" t="s">
        <v>1310</v>
      </c>
      <c r="H113" s="5" t="s">
        <v>1287</v>
      </c>
      <c r="I113" s="24" t="s">
        <v>1545</v>
      </c>
      <c r="J113" s="5">
        <v>4841410</v>
      </c>
      <c r="K113" s="6" t="s">
        <v>320</v>
      </c>
      <c r="L113" s="37">
        <v>69550080</v>
      </c>
      <c r="M113" s="38">
        <v>800000</v>
      </c>
      <c r="N113" s="39"/>
      <c r="O113" s="39"/>
      <c r="P113" s="39"/>
      <c r="Q113" s="38">
        <v>70350080</v>
      </c>
      <c r="R113" s="39">
        <v>43105</v>
      </c>
      <c r="S113" s="39">
        <v>43110</v>
      </c>
      <c r="T113" s="39">
        <v>43465</v>
      </c>
      <c r="U113" s="39"/>
      <c r="V113" s="39"/>
      <c r="W113" s="39"/>
      <c r="X113" s="39"/>
      <c r="Y113" s="37" t="s">
        <v>147</v>
      </c>
    </row>
    <row r="114" spans="1:25" s="21" customFormat="1" ht="63.75" x14ac:dyDescent="0.2">
      <c r="A114" s="5" t="s">
        <v>321</v>
      </c>
      <c r="B114" s="6" t="s">
        <v>322</v>
      </c>
      <c r="C114" s="5" t="s">
        <v>1284</v>
      </c>
      <c r="D114" s="5" t="s">
        <v>1285</v>
      </c>
      <c r="E114" s="5" t="s">
        <v>1299</v>
      </c>
      <c r="F114" s="5" t="s">
        <v>1546</v>
      </c>
      <c r="G114" s="5" t="s">
        <v>1302</v>
      </c>
      <c r="H114" s="5" t="s">
        <v>1287</v>
      </c>
      <c r="I114" s="24" t="s">
        <v>1547</v>
      </c>
      <c r="J114" s="5">
        <v>4841410</v>
      </c>
      <c r="K114" s="6" t="s">
        <v>323</v>
      </c>
      <c r="L114" s="37">
        <v>45600000</v>
      </c>
      <c r="M114" s="38">
        <v>800000</v>
      </c>
      <c r="N114" s="39"/>
      <c r="O114" s="39"/>
      <c r="P114" s="39"/>
      <c r="Q114" s="38">
        <v>46400000</v>
      </c>
      <c r="R114" s="39">
        <v>43105</v>
      </c>
      <c r="S114" s="39">
        <v>43109</v>
      </c>
      <c r="T114" s="39">
        <v>43465</v>
      </c>
      <c r="U114" s="39"/>
      <c r="V114" s="39"/>
      <c r="W114" s="39"/>
      <c r="X114" s="39"/>
      <c r="Y114" s="37" t="s">
        <v>147</v>
      </c>
    </row>
    <row r="115" spans="1:25" s="21" customFormat="1" ht="51" x14ac:dyDescent="0.2">
      <c r="A115" s="5" t="s">
        <v>324</v>
      </c>
      <c r="B115" s="6" t="s">
        <v>325</v>
      </c>
      <c r="C115" s="5" t="s">
        <v>1284</v>
      </c>
      <c r="D115" s="5" t="s">
        <v>1285</v>
      </c>
      <c r="E115" s="5" t="s">
        <v>1299</v>
      </c>
      <c r="F115" s="5" t="s">
        <v>1548</v>
      </c>
      <c r="G115" s="5" t="s">
        <v>1549</v>
      </c>
      <c r="H115" s="5" t="s">
        <v>1287</v>
      </c>
      <c r="I115" s="24" t="s">
        <v>1550</v>
      </c>
      <c r="J115" s="5">
        <v>4841410</v>
      </c>
      <c r="K115" s="6" t="s">
        <v>326</v>
      </c>
      <c r="L115" s="37">
        <v>30000000</v>
      </c>
      <c r="M115" s="38">
        <v>30000000</v>
      </c>
      <c r="N115" s="39"/>
      <c r="O115" s="39"/>
      <c r="P115" s="39"/>
      <c r="Q115" s="38">
        <v>60000000</v>
      </c>
      <c r="R115" s="39">
        <v>43105</v>
      </c>
      <c r="S115" s="39">
        <v>43111</v>
      </c>
      <c r="T115" s="39">
        <v>43281</v>
      </c>
      <c r="U115" s="39">
        <v>43465</v>
      </c>
      <c r="V115" s="39"/>
      <c r="W115" s="39"/>
      <c r="X115" s="39"/>
      <c r="Y115" s="37" t="s">
        <v>147</v>
      </c>
    </row>
    <row r="116" spans="1:25" s="21" customFormat="1" ht="127.5" x14ac:dyDescent="0.2">
      <c r="A116" s="5" t="s">
        <v>327</v>
      </c>
      <c r="B116" s="6" t="s">
        <v>328</v>
      </c>
      <c r="C116" s="5" t="s">
        <v>1284</v>
      </c>
      <c r="D116" s="5" t="s">
        <v>1285</v>
      </c>
      <c r="E116" s="5" t="s">
        <v>1299</v>
      </c>
      <c r="F116" s="5" t="s">
        <v>1551</v>
      </c>
      <c r="G116" s="5" t="s">
        <v>1302</v>
      </c>
      <c r="H116" s="5" t="s">
        <v>1287</v>
      </c>
      <c r="I116" s="24" t="s">
        <v>1552</v>
      </c>
      <c r="J116" s="5">
        <v>4841410</v>
      </c>
      <c r="K116" s="6" t="s">
        <v>329</v>
      </c>
      <c r="L116" s="37">
        <v>62920800</v>
      </c>
      <c r="M116" s="38"/>
      <c r="N116" s="39"/>
      <c r="O116" s="39"/>
      <c r="P116" s="39"/>
      <c r="Q116" s="38">
        <v>62920800</v>
      </c>
      <c r="R116" s="39">
        <v>43105</v>
      </c>
      <c r="S116" s="39">
        <v>43105</v>
      </c>
      <c r="T116" s="39">
        <v>43465</v>
      </c>
      <c r="U116" s="39"/>
      <c r="V116" s="39"/>
      <c r="W116" s="39"/>
      <c r="X116" s="39"/>
      <c r="Y116" s="37" t="s">
        <v>127</v>
      </c>
    </row>
    <row r="117" spans="1:25" s="21" customFormat="1" ht="102" x14ac:dyDescent="0.2">
      <c r="A117" s="5" t="s">
        <v>330</v>
      </c>
      <c r="B117" s="6" t="s">
        <v>331</v>
      </c>
      <c r="C117" s="5" t="s">
        <v>1284</v>
      </c>
      <c r="D117" s="5" t="s">
        <v>1553</v>
      </c>
      <c r="E117" s="5" t="s">
        <v>1554</v>
      </c>
      <c r="F117" s="5" t="s">
        <v>1476</v>
      </c>
      <c r="G117" s="5" t="s">
        <v>1372</v>
      </c>
      <c r="H117" s="5" t="s">
        <v>1287</v>
      </c>
      <c r="I117" s="24" t="s">
        <v>1555</v>
      </c>
      <c r="J117" s="5">
        <v>4841410</v>
      </c>
      <c r="K117" s="6" t="s">
        <v>332</v>
      </c>
      <c r="L117" s="37">
        <v>67873200</v>
      </c>
      <c r="M117" s="38"/>
      <c r="N117" s="39"/>
      <c r="O117" s="39"/>
      <c r="P117" s="39"/>
      <c r="Q117" s="38">
        <v>67873200</v>
      </c>
      <c r="R117" s="39">
        <v>43105</v>
      </c>
      <c r="S117" s="39">
        <v>43110</v>
      </c>
      <c r="T117" s="39">
        <v>43465</v>
      </c>
      <c r="U117" s="39"/>
      <c r="V117" s="39"/>
      <c r="W117" s="39"/>
      <c r="X117" s="39"/>
      <c r="Y117" s="37" t="s">
        <v>127</v>
      </c>
    </row>
    <row r="118" spans="1:25" s="21" customFormat="1" ht="76.5" x14ac:dyDescent="0.2">
      <c r="A118" s="5" t="s">
        <v>333</v>
      </c>
      <c r="B118" s="6" t="s">
        <v>334</v>
      </c>
      <c r="C118" s="5" t="s">
        <v>1284</v>
      </c>
      <c r="D118" s="5" t="s">
        <v>1285</v>
      </c>
      <c r="E118" s="5" t="s">
        <v>1299</v>
      </c>
      <c r="F118" s="5" t="s">
        <v>1556</v>
      </c>
      <c r="G118" s="5" t="s">
        <v>1302</v>
      </c>
      <c r="H118" s="5" t="s">
        <v>1287</v>
      </c>
      <c r="I118" s="24" t="s">
        <v>1557</v>
      </c>
      <c r="J118" s="5">
        <v>4841410</v>
      </c>
      <c r="K118" s="6" t="s">
        <v>335</v>
      </c>
      <c r="L118" s="37">
        <v>45600000</v>
      </c>
      <c r="M118" s="38">
        <v>800000</v>
      </c>
      <c r="N118" s="39"/>
      <c r="O118" s="39"/>
      <c r="P118" s="39"/>
      <c r="Q118" s="38">
        <v>46400000</v>
      </c>
      <c r="R118" s="39">
        <v>43105</v>
      </c>
      <c r="S118" s="39">
        <v>43111</v>
      </c>
      <c r="T118" s="39">
        <v>43465</v>
      </c>
      <c r="U118" s="39"/>
      <c r="V118" s="39"/>
      <c r="W118" s="39"/>
      <c r="X118" s="39"/>
      <c r="Y118" s="37" t="s">
        <v>147</v>
      </c>
    </row>
    <row r="119" spans="1:25" s="21" customFormat="1" ht="51" x14ac:dyDescent="0.2">
      <c r="A119" s="5" t="s">
        <v>336</v>
      </c>
      <c r="B119" s="6" t="s">
        <v>337</v>
      </c>
      <c r="C119" s="5" t="s">
        <v>1284</v>
      </c>
      <c r="D119" s="5" t="s">
        <v>1285</v>
      </c>
      <c r="E119" s="5" t="s">
        <v>1299</v>
      </c>
      <c r="F119" s="5" t="s">
        <v>1511</v>
      </c>
      <c r="G119" s="5" t="s">
        <v>1378</v>
      </c>
      <c r="H119" s="5" t="s">
        <v>1287</v>
      </c>
      <c r="I119" s="24" t="s">
        <v>1558</v>
      </c>
      <c r="J119" s="5">
        <v>4841410</v>
      </c>
      <c r="K119" s="6" t="s">
        <v>338</v>
      </c>
      <c r="L119" s="37">
        <v>22800000</v>
      </c>
      <c r="M119" s="38">
        <v>22800000</v>
      </c>
      <c r="N119" s="39"/>
      <c r="O119" s="39"/>
      <c r="P119" s="39"/>
      <c r="Q119" s="38">
        <v>45600000</v>
      </c>
      <c r="R119" s="39">
        <v>43105</v>
      </c>
      <c r="S119" s="39">
        <v>43111</v>
      </c>
      <c r="T119" s="39">
        <v>43281</v>
      </c>
      <c r="U119" s="39">
        <v>43465</v>
      </c>
      <c r="V119" s="39"/>
      <c r="W119" s="39"/>
      <c r="X119" s="39"/>
      <c r="Y119" s="37" t="s">
        <v>147</v>
      </c>
    </row>
    <row r="120" spans="1:25" s="21" customFormat="1" ht="63.75" x14ac:dyDescent="0.2">
      <c r="A120" s="5" t="s">
        <v>339</v>
      </c>
      <c r="B120" s="6" t="s">
        <v>340</v>
      </c>
      <c r="C120" s="5" t="s">
        <v>1284</v>
      </c>
      <c r="D120" s="5" t="s">
        <v>1285</v>
      </c>
      <c r="E120" s="5" t="s">
        <v>1559</v>
      </c>
      <c r="F120" s="5" t="s">
        <v>1392</v>
      </c>
      <c r="G120" s="5" t="s">
        <v>1446</v>
      </c>
      <c r="H120" s="5" t="s">
        <v>1287</v>
      </c>
      <c r="I120" s="25" t="s">
        <v>1560</v>
      </c>
      <c r="J120" s="5">
        <v>4841410</v>
      </c>
      <c r="K120" s="6" t="s">
        <v>341</v>
      </c>
      <c r="L120" s="37">
        <v>54870168</v>
      </c>
      <c r="M120" s="38"/>
      <c r="N120" s="39"/>
      <c r="O120" s="39"/>
      <c r="P120" s="39"/>
      <c r="Q120" s="38">
        <v>54870168</v>
      </c>
      <c r="R120" s="39">
        <v>43105</v>
      </c>
      <c r="S120" s="39">
        <v>43111</v>
      </c>
      <c r="T120" s="39">
        <v>43465</v>
      </c>
      <c r="U120" s="39"/>
      <c r="V120" s="39"/>
      <c r="W120" s="39"/>
      <c r="X120" s="39"/>
      <c r="Y120" s="40" t="s">
        <v>164</v>
      </c>
    </row>
    <row r="121" spans="1:25" s="28" customFormat="1" ht="127.5" x14ac:dyDescent="0.2">
      <c r="A121" s="26" t="s">
        <v>345</v>
      </c>
      <c r="B121" s="27" t="s">
        <v>346</v>
      </c>
      <c r="C121" s="26" t="s">
        <v>1284</v>
      </c>
      <c r="D121" s="26" t="s">
        <v>1364</v>
      </c>
      <c r="E121" s="26" t="s">
        <v>1561</v>
      </c>
      <c r="F121" s="26" t="s">
        <v>1562</v>
      </c>
      <c r="G121" s="26" t="s">
        <v>1332</v>
      </c>
      <c r="H121" s="26" t="s">
        <v>1287</v>
      </c>
      <c r="I121" s="29" t="s">
        <v>1563</v>
      </c>
      <c r="J121" s="5">
        <v>4841410</v>
      </c>
      <c r="K121" s="27" t="s">
        <v>347</v>
      </c>
      <c r="L121" s="41">
        <v>80508420</v>
      </c>
      <c r="M121" s="42">
        <v>400000</v>
      </c>
      <c r="N121" s="43"/>
      <c r="O121" s="43"/>
      <c r="P121" s="43"/>
      <c r="Q121" s="42">
        <v>80908420</v>
      </c>
      <c r="R121" s="43">
        <v>43109</v>
      </c>
      <c r="S121" s="43">
        <v>43110</v>
      </c>
      <c r="T121" s="43">
        <v>43465</v>
      </c>
      <c r="U121" s="43"/>
      <c r="V121" s="43"/>
      <c r="W121" s="43"/>
      <c r="X121" s="43"/>
      <c r="Y121" s="41" t="s">
        <v>147</v>
      </c>
    </row>
    <row r="122" spans="1:25" s="21" customFormat="1" ht="76.5" x14ac:dyDescent="0.2">
      <c r="A122" s="5" t="s">
        <v>348</v>
      </c>
      <c r="B122" s="6" t="s">
        <v>349</v>
      </c>
      <c r="C122" s="5" t="s">
        <v>1284</v>
      </c>
      <c r="D122" s="5" t="s">
        <v>1294</v>
      </c>
      <c r="E122" s="5" t="s">
        <v>1564</v>
      </c>
      <c r="F122" s="5" t="s">
        <v>1565</v>
      </c>
      <c r="G122" s="5" t="s">
        <v>1404</v>
      </c>
      <c r="H122" s="5" t="s">
        <v>1287</v>
      </c>
      <c r="I122" s="24" t="s">
        <v>1566</v>
      </c>
      <c r="J122" s="5">
        <v>4841410</v>
      </c>
      <c r="K122" s="6" t="s">
        <v>350</v>
      </c>
      <c r="L122" s="37">
        <v>90200000</v>
      </c>
      <c r="M122" s="38"/>
      <c r="N122" s="39"/>
      <c r="O122" s="39"/>
      <c r="P122" s="39"/>
      <c r="Q122" s="38">
        <v>90200000</v>
      </c>
      <c r="R122" s="39">
        <v>43109</v>
      </c>
      <c r="S122" s="39">
        <v>43110</v>
      </c>
      <c r="T122" s="39">
        <v>43434</v>
      </c>
      <c r="U122" s="39"/>
      <c r="V122" s="39"/>
      <c r="W122" s="39"/>
      <c r="X122" s="39"/>
      <c r="Y122" s="37" t="s">
        <v>119</v>
      </c>
    </row>
    <row r="123" spans="1:25" s="21" customFormat="1" ht="76.5" x14ac:dyDescent="0.2">
      <c r="A123" s="5" t="s">
        <v>351</v>
      </c>
      <c r="B123" s="6" t="s">
        <v>352</v>
      </c>
      <c r="C123" s="5" t="s">
        <v>1284</v>
      </c>
      <c r="D123" s="5" t="s">
        <v>1285</v>
      </c>
      <c r="E123" s="5" t="s">
        <v>1299</v>
      </c>
      <c r="F123" s="5" t="s">
        <v>1439</v>
      </c>
      <c r="G123" s="5" t="s">
        <v>1318</v>
      </c>
      <c r="H123" s="5" t="s">
        <v>1287</v>
      </c>
      <c r="I123" s="24" t="s">
        <v>1567</v>
      </c>
      <c r="J123" s="5">
        <v>4841410</v>
      </c>
      <c r="K123" s="6" t="s">
        <v>353</v>
      </c>
      <c r="L123" s="37">
        <v>84000000</v>
      </c>
      <c r="M123" s="38"/>
      <c r="N123" s="39"/>
      <c r="O123" s="39"/>
      <c r="P123" s="39"/>
      <c r="Q123" s="38">
        <v>42000000</v>
      </c>
      <c r="R123" s="39">
        <v>43109</v>
      </c>
      <c r="S123" s="39">
        <v>43109</v>
      </c>
      <c r="T123" s="39">
        <v>43465</v>
      </c>
      <c r="U123" s="39"/>
      <c r="V123" s="39"/>
      <c r="W123" s="39"/>
      <c r="X123" s="39"/>
      <c r="Y123" s="40" t="s">
        <v>172</v>
      </c>
    </row>
    <row r="124" spans="1:25" s="21" customFormat="1" ht="76.5" x14ac:dyDescent="0.2">
      <c r="A124" s="5" t="s">
        <v>1568</v>
      </c>
      <c r="B124" s="6" t="s">
        <v>805</v>
      </c>
      <c r="C124" s="5" t="s">
        <v>1284</v>
      </c>
      <c r="D124" s="5" t="s">
        <v>1285</v>
      </c>
      <c r="E124" s="5" t="s">
        <v>1299</v>
      </c>
      <c r="F124" s="5" t="s">
        <v>1569</v>
      </c>
      <c r="G124" s="5" t="s">
        <v>1318</v>
      </c>
      <c r="H124" s="5" t="s">
        <v>1287</v>
      </c>
      <c r="I124" s="24" t="s">
        <v>1570</v>
      </c>
      <c r="J124" s="5">
        <v>4841410</v>
      </c>
      <c r="K124" s="6" t="s">
        <v>353</v>
      </c>
      <c r="L124" s="37">
        <v>42000000</v>
      </c>
      <c r="M124" s="38"/>
      <c r="N124" s="39"/>
      <c r="O124" s="39"/>
      <c r="P124" s="39"/>
      <c r="Q124" s="38">
        <v>42000000</v>
      </c>
      <c r="R124" s="39">
        <v>43272</v>
      </c>
      <c r="S124" s="39">
        <v>43282</v>
      </c>
      <c r="T124" s="39">
        <v>43465</v>
      </c>
      <c r="U124" s="39"/>
      <c r="V124" s="39"/>
      <c r="W124" s="39"/>
      <c r="X124" s="39"/>
      <c r="Y124" s="40" t="s">
        <v>172</v>
      </c>
    </row>
    <row r="125" spans="1:25" s="21" customFormat="1" ht="63.75" x14ac:dyDescent="0.2">
      <c r="A125" s="5" t="s">
        <v>354</v>
      </c>
      <c r="B125" s="6" t="s">
        <v>355</v>
      </c>
      <c r="C125" s="5" t="s">
        <v>1284</v>
      </c>
      <c r="D125" s="5" t="s">
        <v>1285</v>
      </c>
      <c r="E125" s="5" t="s">
        <v>1299</v>
      </c>
      <c r="F125" s="5" t="s">
        <v>1571</v>
      </c>
      <c r="G125" s="5" t="s">
        <v>1310</v>
      </c>
      <c r="H125" s="5" t="s">
        <v>1287</v>
      </c>
      <c r="I125" s="24" t="s">
        <v>1572</v>
      </c>
      <c r="J125" s="5">
        <v>4841410</v>
      </c>
      <c r="K125" s="6" t="s">
        <v>356</v>
      </c>
      <c r="L125" s="37">
        <v>73728000</v>
      </c>
      <c r="M125" s="38"/>
      <c r="N125" s="39"/>
      <c r="O125" s="39"/>
      <c r="P125" s="39"/>
      <c r="Q125" s="38">
        <v>73728000</v>
      </c>
      <c r="R125" s="39">
        <v>43109</v>
      </c>
      <c r="S125" s="39">
        <v>43110</v>
      </c>
      <c r="T125" s="39">
        <v>43465</v>
      </c>
      <c r="U125" s="39"/>
      <c r="V125" s="39"/>
      <c r="W125" s="39"/>
      <c r="X125" s="39"/>
      <c r="Y125" s="37" t="s">
        <v>182</v>
      </c>
    </row>
    <row r="126" spans="1:25" s="21" customFormat="1" ht="76.5" x14ac:dyDescent="0.2">
      <c r="A126" s="5" t="s">
        <v>357</v>
      </c>
      <c r="B126" s="6" t="s">
        <v>171</v>
      </c>
      <c r="C126" s="5" t="s">
        <v>1284</v>
      </c>
      <c r="D126" s="5" t="s">
        <v>1285</v>
      </c>
      <c r="E126" s="5" t="s">
        <v>1299</v>
      </c>
      <c r="F126" s="5" t="s">
        <v>1573</v>
      </c>
      <c r="G126" s="5" t="s">
        <v>1442</v>
      </c>
      <c r="H126" s="5" t="s">
        <v>1287</v>
      </c>
      <c r="I126" s="24" t="s">
        <v>1574</v>
      </c>
      <c r="J126" s="5">
        <v>4841410</v>
      </c>
      <c r="K126" s="6" t="s">
        <v>358</v>
      </c>
      <c r="L126" s="37">
        <v>114999600</v>
      </c>
      <c r="M126" s="38"/>
      <c r="N126" s="39"/>
      <c r="O126" s="39"/>
      <c r="P126" s="39"/>
      <c r="Q126" s="38">
        <v>4791650</v>
      </c>
      <c r="R126" s="39">
        <v>43109</v>
      </c>
      <c r="S126" s="39">
        <v>43110</v>
      </c>
      <c r="T126" s="39">
        <v>43465</v>
      </c>
      <c r="U126" s="39"/>
      <c r="V126" s="39"/>
      <c r="W126" s="39"/>
      <c r="X126" s="39">
        <v>43123</v>
      </c>
      <c r="Y126" s="40" t="s">
        <v>172</v>
      </c>
    </row>
    <row r="127" spans="1:25" s="21" customFormat="1" ht="89.25" x14ac:dyDescent="0.2">
      <c r="A127" s="5" t="s">
        <v>359</v>
      </c>
      <c r="B127" s="6" t="s">
        <v>360</v>
      </c>
      <c r="C127" s="5" t="s">
        <v>1284</v>
      </c>
      <c r="D127" s="5" t="s">
        <v>1285</v>
      </c>
      <c r="E127" s="5" t="s">
        <v>1299</v>
      </c>
      <c r="F127" s="5" t="s">
        <v>1575</v>
      </c>
      <c r="G127" s="5" t="s">
        <v>1302</v>
      </c>
      <c r="H127" s="5" t="s">
        <v>1287</v>
      </c>
      <c r="I127" s="24" t="s">
        <v>1576</v>
      </c>
      <c r="J127" s="5">
        <v>4841410</v>
      </c>
      <c r="K127" s="6" t="s">
        <v>361</v>
      </c>
      <c r="L127" s="37">
        <v>50380800</v>
      </c>
      <c r="M127" s="38"/>
      <c r="N127" s="39"/>
      <c r="O127" s="39"/>
      <c r="P127" s="39"/>
      <c r="Q127" s="38">
        <v>50380800</v>
      </c>
      <c r="R127" s="39">
        <v>43109</v>
      </c>
      <c r="S127" s="39">
        <v>43110</v>
      </c>
      <c r="T127" s="39">
        <v>43465</v>
      </c>
      <c r="U127" s="39"/>
      <c r="V127" s="39"/>
      <c r="W127" s="39"/>
      <c r="X127" s="39"/>
      <c r="Y127" s="37" t="s">
        <v>147</v>
      </c>
    </row>
    <row r="128" spans="1:25" s="21" customFormat="1" ht="89.25" x14ac:dyDescent="0.2">
      <c r="A128" s="5" t="s">
        <v>362</v>
      </c>
      <c r="B128" s="6" t="s">
        <v>363</v>
      </c>
      <c r="C128" s="5" t="s">
        <v>1284</v>
      </c>
      <c r="D128" s="5" t="s">
        <v>1577</v>
      </c>
      <c r="E128" s="5" t="s">
        <v>1578</v>
      </c>
      <c r="F128" s="5" t="s">
        <v>1579</v>
      </c>
      <c r="G128" s="5" t="s">
        <v>1303</v>
      </c>
      <c r="H128" s="5" t="s">
        <v>1287</v>
      </c>
      <c r="I128" s="24" t="s">
        <v>1580</v>
      </c>
      <c r="J128" s="5">
        <v>4841410</v>
      </c>
      <c r="K128" s="6" t="s">
        <v>364</v>
      </c>
      <c r="L128" s="37">
        <v>64228968</v>
      </c>
      <c r="M128" s="38">
        <v>500000</v>
      </c>
      <c r="N128" s="39"/>
      <c r="O128" s="39"/>
      <c r="P128" s="39"/>
      <c r="Q128" s="38">
        <v>64728968</v>
      </c>
      <c r="R128" s="39">
        <v>43109</v>
      </c>
      <c r="S128" s="39">
        <v>43110</v>
      </c>
      <c r="T128" s="39">
        <v>43465</v>
      </c>
      <c r="U128" s="39"/>
      <c r="V128" s="39"/>
      <c r="W128" s="39"/>
      <c r="X128" s="39"/>
      <c r="Y128" s="37" t="s">
        <v>147</v>
      </c>
    </row>
    <row r="129" spans="1:25" s="21" customFormat="1" ht="76.5" x14ac:dyDescent="0.2">
      <c r="A129" s="5" t="s">
        <v>365</v>
      </c>
      <c r="B129" s="6" t="s">
        <v>366</v>
      </c>
      <c r="C129" s="5" t="s">
        <v>1284</v>
      </c>
      <c r="D129" s="5" t="s">
        <v>1285</v>
      </c>
      <c r="E129" s="5" t="s">
        <v>1299</v>
      </c>
      <c r="F129" s="5" t="s">
        <v>1584</v>
      </c>
      <c r="G129" s="5" t="s">
        <v>1332</v>
      </c>
      <c r="H129" s="5" t="s">
        <v>1287</v>
      </c>
      <c r="I129" s="24" t="s">
        <v>1581</v>
      </c>
      <c r="J129" s="5">
        <v>4841410</v>
      </c>
      <c r="K129" s="6" t="s">
        <v>367</v>
      </c>
      <c r="L129" s="37">
        <v>74956800</v>
      </c>
      <c r="M129" s="38">
        <v>800000</v>
      </c>
      <c r="N129" s="39"/>
      <c r="O129" s="39"/>
      <c r="P129" s="39"/>
      <c r="Q129" s="38">
        <v>75756800</v>
      </c>
      <c r="R129" s="39">
        <v>43109</v>
      </c>
      <c r="S129" s="39">
        <v>43110</v>
      </c>
      <c r="T129" s="39">
        <v>43465</v>
      </c>
      <c r="U129" s="39"/>
      <c r="V129" s="39"/>
      <c r="W129" s="39"/>
      <c r="X129" s="39"/>
      <c r="Y129" s="37" t="s">
        <v>147</v>
      </c>
    </row>
    <row r="130" spans="1:25" s="21" customFormat="1" ht="63.75" x14ac:dyDescent="0.2">
      <c r="A130" s="5" t="s">
        <v>368</v>
      </c>
      <c r="B130" s="6" t="s">
        <v>369</v>
      </c>
      <c r="C130" s="5" t="s">
        <v>1284</v>
      </c>
      <c r="D130" s="5" t="s">
        <v>1582</v>
      </c>
      <c r="E130" s="5" t="s">
        <v>1583</v>
      </c>
      <c r="F130" s="5" t="s">
        <v>1585</v>
      </c>
      <c r="G130" s="5" t="s">
        <v>1310</v>
      </c>
      <c r="H130" s="5" t="s">
        <v>1287</v>
      </c>
      <c r="I130" s="24" t="s">
        <v>1586</v>
      </c>
      <c r="J130" s="5">
        <v>4841410</v>
      </c>
      <c r="K130" s="6" t="s">
        <v>370</v>
      </c>
      <c r="L130" s="37">
        <v>72671232</v>
      </c>
      <c r="M130" s="38">
        <v>800000</v>
      </c>
      <c r="N130" s="39"/>
      <c r="O130" s="39"/>
      <c r="P130" s="39"/>
      <c r="Q130" s="38">
        <v>73471232</v>
      </c>
      <c r="R130" s="39">
        <v>43109</v>
      </c>
      <c r="S130" s="39">
        <v>43111</v>
      </c>
      <c r="T130" s="39">
        <v>43465</v>
      </c>
      <c r="U130" s="39"/>
      <c r="V130" s="39"/>
      <c r="W130" s="39"/>
      <c r="X130" s="39"/>
      <c r="Y130" s="37" t="s">
        <v>147</v>
      </c>
    </row>
    <row r="131" spans="1:25" s="21" customFormat="1" ht="63.75" x14ac:dyDescent="0.2">
      <c r="A131" s="5" t="s">
        <v>371</v>
      </c>
      <c r="B131" s="6" t="s">
        <v>372</v>
      </c>
      <c r="C131" s="5" t="s">
        <v>1284</v>
      </c>
      <c r="D131" s="5" t="s">
        <v>1323</v>
      </c>
      <c r="E131" s="5" t="s">
        <v>1324</v>
      </c>
      <c r="F131" s="5" t="s">
        <v>1587</v>
      </c>
      <c r="G131" s="5" t="s">
        <v>1372</v>
      </c>
      <c r="H131" s="5" t="s">
        <v>1287</v>
      </c>
      <c r="I131" s="24" t="s">
        <v>1588</v>
      </c>
      <c r="J131" s="5">
        <v>4841410</v>
      </c>
      <c r="K131" s="6" t="s">
        <v>373</v>
      </c>
      <c r="L131" s="37">
        <v>13500000</v>
      </c>
      <c r="M131" s="38">
        <v>13500000</v>
      </c>
      <c r="N131" s="38">
        <v>27000000</v>
      </c>
      <c r="O131" s="39"/>
      <c r="P131" s="39"/>
      <c r="Q131" s="38">
        <v>54000000</v>
      </c>
      <c r="R131" s="39">
        <v>43110</v>
      </c>
      <c r="S131" s="39">
        <v>43110</v>
      </c>
      <c r="T131" s="39">
        <v>43190</v>
      </c>
      <c r="U131" s="39">
        <v>43281</v>
      </c>
      <c r="V131" s="39">
        <v>43465</v>
      </c>
      <c r="W131" s="39"/>
      <c r="X131" s="39"/>
      <c r="Y131" s="37" t="s">
        <v>182</v>
      </c>
    </row>
    <row r="132" spans="1:25" s="21" customFormat="1" ht="76.5" x14ac:dyDescent="0.2">
      <c r="A132" s="5" t="s">
        <v>374</v>
      </c>
      <c r="B132" s="6" t="s">
        <v>375</v>
      </c>
      <c r="C132" s="5" t="s">
        <v>1284</v>
      </c>
      <c r="D132" s="5" t="s">
        <v>1285</v>
      </c>
      <c r="E132" s="5" t="s">
        <v>1299</v>
      </c>
      <c r="F132" s="5" t="s">
        <v>1589</v>
      </c>
      <c r="G132" s="5" t="s">
        <v>1407</v>
      </c>
      <c r="H132" s="5" t="s">
        <v>1287</v>
      </c>
      <c r="I132" s="24" t="s">
        <v>1590</v>
      </c>
      <c r="J132" s="5">
        <v>4841410</v>
      </c>
      <c r="K132" s="6" t="s">
        <v>376</v>
      </c>
      <c r="L132" s="37">
        <v>36000000</v>
      </c>
      <c r="M132" s="38"/>
      <c r="N132" s="39"/>
      <c r="O132" s="39"/>
      <c r="P132" s="39"/>
      <c r="Q132" s="38">
        <v>36000000</v>
      </c>
      <c r="R132" s="39">
        <v>43110</v>
      </c>
      <c r="S132" s="39">
        <v>43110</v>
      </c>
      <c r="T132" s="39">
        <v>43465</v>
      </c>
      <c r="U132" s="39"/>
      <c r="V132" s="39"/>
      <c r="W132" s="39"/>
      <c r="X132" s="39"/>
      <c r="Y132" s="37" t="s">
        <v>189</v>
      </c>
    </row>
    <row r="133" spans="1:25" s="21" customFormat="1" ht="89.25" x14ac:dyDescent="0.2">
      <c r="A133" s="5" t="s">
        <v>377</v>
      </c>
      <c r="B133" s="6" t="s">
        <v>378</v>
      </c>
      <c r="C133" s="5" t="s">
        <v>1284</v>
      </c>
      <c r="D133" s="5" t="s">
        <v>1285</v>
      </c>
      <c r="E133" s="5" t="s">
        <v>1299</v>
      </c>
      <c r="F133" s="5" t="s">
        <v>1591</v>
      </c>
      <c r="G133" s="5" t="s">
        <v>1372</v>
      </c>
      <c r="H133" s="5" t="s">
        <v>1287</v>
      </c>
      <c r="I133" s="24" t="s">
        <v>1592</v>
      </c>
      <c r="J133" s="5">
        <v>4841410</v>
      </c>
      <c r="K133" s="6" t="s">
        <v>379</v>
      </c>
      <c r="L133" s="37">
        <v>54000000</v>
      </c>
      <c r="M133" s="38"/>
      <c r="N133" s="39"/>
      <c r="O133" s="39"/>
      <c r="P133" s="39"/>
      <c r="Q133" s="38">
        <v>54000000</v>
      </c>
      <c r="R133" s="39">
        <v>43110</v>
      </c>
      <c r="S133" s="39">
        <v>43110</v>
      </c>
      <c r="T133" s="39">
        <v>43465</v>
      </c>
      <c r="U133" s="39"/>
      <c r="V133" s="39"/>
      <c r="W133" s="39"/>
      <c r="X133" s="39"/>
      <c r="Y133" s="37" t="s">
        <v>189</v>
      </c>
    </row>
    <row r="134" spans="1:25" s="21" customFormat="1" ht="38.25" x14ac:dyDescent="0.2">
      <c r="A134" s="5" t="s">
        <v>380</v>
      </c>
      <c r="B134" s="6" t="s">
        <v>381</v>
      </c>
      <c r="C134" s="5" t="s">
        <v>1284</v>
      </c>
      <c r="D134" s="5" t="s">
        <v>1285</v>
      </c>
      <c r="E134" s="5" t="s">
        <v>1299</v>
      </c>
      <c r="F134" s="5" t="s">
        <v>1593</v>
      </c>
      <c r="G134" s="5" t="s">
        <v>1446</v>
      </c>
      <c r="H134" s="5" t="s">
        <v>1287</v>
      </c>
      <c r="I134" s="24" t="s">
        <v>1596</v>
      </c>
      <c r="J134" s="5">
        <v>4841410</v>
      </c>
      <c r="K134" s="6" t="s">
        <v>382</v>
      </c>
      <c r="L134" s="37">
        <v>30000000</v>
      </c>
      <c r="M134" s="38">
        <v>30000000</v>
      </c>
      <c r="N134" s="39"/>
      <c r="O134" s="39"/>
      <c r="P134" s="39"/>
      <c r="Q134" s="38">
        <v>40000000</v>
      </c>
      <c r="R134" s="39">
        <v>43110</v>
      </c>
      <c r="S134" s="39">
        <v>43111</v>
      </c>
      <c r="T134" s="39">
        <v>43281</v>
      </c>
      <c r="U134" s="39">
        <v>43465</v>
      </c>
      <c r="V134" s="39"/>
      <c r="W134" s="39"/>
      <c r="X134" s="39">
        <v>43343</v>
      </c>
      <c r="Y134" s="37" t="s">
        <v>147</v>
      </c>
    </row>
    <row r="135" spans="1:25" s="21" customFormat="1" ht="114.75" x14ac:dyDescent="0.2">
      <c r="A135" s="5" t="s">
        <v>383</v>
      </c>
      <c r="B135" s="6" t="s">
        <v>384</v>
      </c>
      <c r="C135" s="5" t="s">
        <v>1284</v>
      </c>
      <c r="D135" s="5" t="s">
        <v>1285</v>
      </c>
      <c r="E135" s="5" t="s">
        <v>1299</v>
      </c>
      <c r="F135" s="5" t="s">
        <v>1594</v>
      </c>
      <c r="G135" s="5" t="s">
        <v>1595</v>
      </c>
      <c r="H135" s="5" t="s">
        <v>1287</v>
      </c>
      <c r="I135" s="24" t="s">
        <v>1597</v>
      </c>
      <c r="J135" s="5">
        <v>4841410</v>
      </c>
      <c r="K135" s="6" t="s">
        <v>385</v>
      </c>
      <c r="L135" s="37">
        <v>91450342</v>
      </c>
      <c r="M135" s="38"/>
      <c r="N135" s="39"/>
      <c r="O135" s="39"/>
      <c r="P135" s="39"/>
      <c r="Q135" s="38">
        <v>76970699</v>
      </c>
      <c r="R135" s="39">
        <v>43110</v>
      </c>
      <c r="S135" s="39">
        <v>43112</v>
      </c>
      <c r="T135" s="39">
        <v>43343</v>
      </c>
      <c r="U135" s="39"/>
      <c r="V135" s="39"/>
      <c r="W135" s="39"/>
      <c r="X135" s="39">
        <v>43312</v>
      </c>
      <c r="Y135" s="37" t="s">
        <v>160</v>
      </c>
    </row>
    <row r="136" spans="1:25" s="21" customFormat="1" ht="60.75" customHeight="1" x14ac:dyDescent="0.2">
      <c r="A136" s="5" t="s">
        <v>386</v>
      </c>
      <c r="B136" s="6" t="s">
        <v>387</v>
      </c>
      <c r="C136" s="5" t="s">
        <v>1284</v>
      </c>
      <c r="D136" s="5" t="s">
        <v>1285</v>
      </c>
      <c r="E136" s="5" t="s">
        <v>1299</v>
      </c>
      <c r="F136" s="5" t="s">
        <v>1593</v>
      </c>
      <c r="G136" s="5" t="s">
        <v>1302</v>
      </c>
      <c r="H136" s="5" t="s">
        <v>1287</v>
      </c>
      <c r="I136" s="24" t="s">
        <v>1598</v>
      </c>
      <c r="J136" s="5">
        <v>4841410</v>
      </c>
      <c r="K136" s="6" t="s">
        <v>388</v>
      </c>
      <c r="L136" s="37">
        <v>24600000</v>
      </c>
      <c r="M136" s="38"/>
      <c r="N136" s="39"/>
      <c r="O136" s="39"/>
      <c r="P136" s="39"/>
      <c r="Q136" s="38">
        <v>24600000</v>
      </c>
      <c r="R136" s="39">
        <v>43110</v>
      </c>
      <c r="S136" s="39">
        <v>43110</v>
      </c>
      <c r="T136" s="39">
        <v>43281</v>
      </c>
      <c r="U136" s="39"/>
      <c r="V136" s="39"/>
      <c r="W136" s="39"/>
      <c r="X136" s="39"/>
      <c r="Y136" s="37" t="s">
        <v>147</v>
      </c>
    </row>
    <row r="137" spans="1:25" s="21" customFormat="1" ht="48" customHeight="1" x14ac:dyDescent="0.2">
      <c r="A137" s="5" t="s">
        <v>389</v>
      </c>
      <c r="B137" s="6" t="s">
        <v>390</v>
      </c>
      <c r="C137" s="5" t="s">
        <v>1284</v>
      </c>
      <c r="D137" s="5" t="s">
        <v>1509</v>
      </c>
      <c r="E137" s="5" t="s">
        <v>1510</v>
      </c>
      <c r="F137" s="5" t="s">
        <v>1341</v>
      </c>
      <c r="G137" s="5" t="s">
        <v>1446</v>
      </c>
      <c r="H137" s="5" t="s">
        <v>1287</v>
      </c>
      <c r="I137" s="24" t="s">
        <v>1599</v>
      </c>
      <c r="J137" s="5">
        <v>4841410</v>
      </c>
      <c r="K137" s="6" t="s">
        <v>391</v>
      </c>
      <c r="L137" s="37">
        <v>30000000</v>
      </c>
      <c r="M137" s="38">
        <v>30000000</v>
      </c>
      <c r="N137" s="39"/>
      <c r="O137" s="39"/>
      <c r="P137" s="39"/>
      <c r="Q137" s="38">
        <v>60000000</v>
      </c>
      <c r="R137" s="39">
        <v>43110</v>
      </c>
      <c r="S137" s="39">
        <v>43110</v>
      </c>
      <c r="T137" s="39">
        <v>43281</v>
      </c>
      <c r="U137" s="39">
        <v>43465</v>
      </c>
      <c r="V137" s="39"/>
      <c r="W137" s="39"/>
      <c r="X137" s="39"/>
      <c r="Y137" s="37" t="s">
        <v>182</v>
      </c>
    </row>
    <row r="138" spans="1:25" s="21" customFormat="1" ht="51" x14ac:dyDescent="0.2">
      <c r="A138" s="5" t="s">
        <v>392</v>
      </c>
      <c r="B138" s="6" t="s">
        <v>393</v>
      </c>
      <c r="C138" s="5" t="s">
        <v>1284</v>
      </c>
      <c r="D138" s="5" t="s">
        <v>1285</v>
      </c>
      <c r="E138" s="5" t="s">
        <v>1299</v>
      </c>
      <c r="F138" s="5" t="s">
        <v>1600</v>
      </c>
      <c r="G138" s="5" t="s">
        <v>1321</v>
      </c>
      <c r="H138" s="5" t="s">
        <v>1287</v>
      </c>
      <c r="I138" s="24" t="s">
        <v>1601</v>
      </c>
      <c r="J138" s="5">
        <v>4841410</v>
      </c>
      <c r="K138" s="6" t="s">
        <v>394</v>
      </c>
      <c r="L138" s="37">
        <v>38971248</v>
      </c>
      <c r="M138" s="38"/>
      <c r="N138" s="39"/>
      <c r="O138" s="39"/>
      <c r="P138" s="39"/>
      <c r="Q138" s="38">
        <v>38971248</v>
      </c>
      <c r="R138" s="39">
        <v>43110</v>
      </c>
      <c r="S138" s="39">
        <v>43112</v>
      </c>
      <c r="T138" s="39">
        <v>43465</v>
      </c>
      <c r="U138" s="39"/>
      <c r="V138" s="39"/>
      <c r="W138" s="39"/>
      <c r="X138" s="39"/>
      <c r="Y138" s="37" t="s">
        <v>96</v>
      </c>
    </row>
    <row r="139" spans="1:25" s="21" customFormat="1" ht="89.25" x14ac:dyDescent="0.2">
      <c r="A139" s="5" t="s">
        <v>395</v>
      </c>
      <c r="B139" s="6" t="s">
        <v>396</v>
      </c>
      <c r="C139" s="5" t="s">
        <v>1284</v>
      </c>
      <c r="D139" s="5" t="s">
        <v>1285</v>
      </c>
      <c r="E139" s="5" t="s">
        <v>1602</v>
      </c>
      <c r="F139" s="5" t="s">
        <v>1603</v>
      </c>
      <c r="G139" s="5" t="s">
        <v>1303</v>
      </c>
      <c r="H139" s="5" t="s">
        <v>1287</v>
      </c>
      <c r="I139" s="24" t="s">
        <v>1604</v>
      </c>
      <c r="J139" s="5">
        <v>4841410</v>
      </c>
      <c r="K139" s="6" t="s">
        <v>397</v>
      </c>
      <c r="L139" s="37">
        <v>39000000</v>
      </c>
      <c r="M139" s="38"/>
      <c r="N139" s="39"/>
      <c r="O139" s="39"/>
      <c r="P139" s="39"/>
      <c r="Q139" s="38">
        <v>39000000</v>
      </c>
      <c r="R139" s="39">
        <v>43110</v>
      </c>
      <c r="S139" s="39">
        <v>43111</v>
      </c>
      <c r="T139" s="39">
        <v>43281</v>
      </c>
      <c r="U139" s="39"/>
      <c r="V139" s="39"/>
      <c r="W139" s="39"/>
      <c r="X139" s="39"/>
      <c r="Y139" s="37" t="s">
        <v>119</v>
      </c>
    </row>
    <row r="140" spans="1:25" s="21" customFormat="1" ht="102" x14ac:dyDescent="0.2">
      <c r="A140" s="5" t="s">
        <v>398</v>
      </c>
      <c r="B140" s="6" t="s">
        <v>399</v>
      </c>
      <c r="C140" s="5" t="s">
        <v>1284</v>
      </c>
      <c r="D140" s="5" t="s">
        <v>1285</v>
      </c>
      <c r="E140" s="5" t="s">
        <v>1299</v>
      </c>
      <c r="F140" s="5" t="s">
        <v>1605</v>
      </c>
      <c r="G140" s="5" t="s">
        <v>1310</v>
      </c>
      <c r="H140" s="5" t="s">
        <v>1287</v>
      </c>
      <c r="I140" s="24" t="s">
        <v>1606</v>
      </c>
      <c r="J140" s="5">
        <v>4841410</v>
      </c>
      <c r="K140" s="6" t="s">
        <v>400</v>
      </c>
      <c r="L140" s="37">
        <v>74735616</v>
      </c>
      <c r="M140" s="38"/>
      <c r="N140" s="39"/>
      <c r="O140" s="39"/>
      <c r="P140" s="39"/>
      <c r="Q140" s="38">
        <v>74735616</v>
      </c>
      <c r="R140" s="39">
        <v>43111</v>
      </c>
      <c r="S140" s="39">
        <v>43111</v>
      </c>
      <c r="T140" s="39">
        <v>43465</v>
      </c>
      <c r="U140" s="39"/>
      <c r="V140" s="39"/>
      <c r="W140" s="39"/>
      <c r="X140" s="39"/>
      <c r="Y140" s="37" t="s">
        <v>147</v>
      </c>
    </row>
    <row r="141" spans="1:25" s="21" customFormat="1" ht="76.5" x14ac:dyDescent="0.2">
      <c r="A141" s="5" t="s">
        <v>401</v>
      </c>
      <c r="B141" s="6" t="s">
        <v>402</v>
      </c>
      <c r="C141" s="5" t="s">
        <v>1284</v>
      </c>
      <c r="D141" s="5" t="s">
        <v>1420</v>
      </c>
      <c r="E141" s="5" t="s">
        <v>1421</v>
      </c>
      <c r="F141" s="5" t="s">
        <v>1392</v>
      </c>
      <c r="G141" s="5" t="s">
        <v>1302</v>
      </c>
      <c r="H141" s="5" t="s">
        <v>1287</v>
      </c>
      <c r="I141" s="24" t="s">
        <v>1976</v>
      </c>
      <c r="J141" s="5">
        <v>4841410</v>
      </c>
      <c r="K141" s="6" t="s">
        <v>403</v>
      </c>
      <c r="L141" s="37">
        <v>24000000</v>
      </c>
      <c r="M141" s="38">
        <v>24000000</v>
      </c>
      <c r="N141" s="39"/>
      <c r="O141" s="39"/>
      <c r="P141" s="39"/>
      <c r="Q141" s="38">
        <v>48000000</v>
      </c>
      <c r="R141" s="39">
        <v>43111</v>
      </c>
      <c r="S141" s="39">
        <v>43111</v>
      </c>
      <c r="T141" s="39">
        <v>43281</v>
      </c>
      <c r="U141" s="39">
        <v>43465</v>
      </c>
      <c r="V141" s="39"/>
      <c r="W141" s="39"/>
      <c r="X141" s="39"/>
      <c r="Y141" s="37" t="s">
        <v>147</v>
      </c>
    </row>
    <row r="142" spans="1:25" s="21" customFormat="1" ht="76.5" x14ac:dyDescent="0.2">
      <c r="A142" s="5" t="s">
        <v>404</v>
      </c>
      <c r="B142" s="6" t="s">
        <v>405</v>
      </c>
      <c r="C142" s="5" t="s">
        <v>1284</v>
      </c>
      <c r="D142" s="5" t="s">
        <v>1285</v>
      </c>
      <c r="E142" s="5" t="s">
        <v>1299</v>
      </c>
      <c r="F142" s="5" t="s">
        <v>1607</v>
      </c>
      <c r="G142" s="5" t="s">
        <v>1302</v>
      </c>
      <c r="H142" s="5" t="s">
        <v>1287</v>
      </c>
      <c r="I142" s="24" t="s">
        <v>1608</v>
      </c>
      <c r="J142" s="5">
        <v>4841410</v>
      </c>
      <c r="K142" s="6" t="s">
        <v>406</v>
      </c>
      <c r="L142" s="37">
        <v>50380800</v>
      </c>
      <c r="M142" s="38">
        <v>800000</v>
      </c>
      <c r="N142" s="39"/>
      <c r="O142" s="39"/>
      <c r="P142" s="39"/>
      <c r="Q142" s="38">
        <v>51180800</v>
      </c>
      <c r="R142" s="39">
        <v>43111</v>
      </c>
      <c r="S142" s="39">
        <v>43111</v>
      </c>
      <c r="T142" s="39">
        <v>43465</v>
      </c>
      <c r="U142" s="39"/>
      <c r="V142" s="39"/>
      <c r="W142" s="39"/>
      <c r="X142" s="39"/>
      <c r="Y142" s="37" t="s">
        <v>147</v>
      </c>
    </row>
    <row r="143" spans="1:25" s="21" customFormat="1" ht="76.5" x14ac:dyDescent="0.2">
      <c r="A143" s="5" t="s">
        <v>407</v>
      </c>
      <c r="B143" s="6" t="s">
        <v>408</v>
      </c>
      <c r="C143" s="5" t="s">
        <v>1284</v>
      </c>
      <c r="D143" s="5" t="s">
        <v>1285</v>
      </c>
      <c r="E143" s="5" t="s">
        <v>1299</v>
      </c>
      <c r="F143" s="5" t="s">
        <v>1600</v>
      </c>
      <c r="G143" s="5" t="s">
        <v>1302</v>
      </c>
      <c r="H143" s="5" t="s">
        <v>1287</v>
      </c>
      <c r="I143" s="24" t="s">
        <v>1609</v>
      </c>
      <c r="J143" s="5">
        <v>4841410</v>
      </c>
      <c r="K143" s="6" t="s">
        <v>409</v>
      </c>
      <c r="L143" s="37">
        <v>24000000</v>
      </c>
      <c r="M143" s="38">
        <v>200000</v>
      </c>
      <c r="N143" s="38">
        <v>24000000</v>
      </c>
      <c r="O143" s="39"/>
      <c r="P143" s="39"/>
      <c r="Q143" s="38">
        <v>48200000</v>
      </c>
      <c r="R143" s="39">
        <v>43111</v>
      </c>
      <c r="S143" s="39">
        <v>43111</v>
      </c>
      <c r="T143" s="39">
        <v>43281</v>
      </c>
      <c r="U143" s="39">
        <v>43465</v>
      </c>
      <c r="V143" s="39"/>
      <c r="W143" s="39"/>
      <c r="X143" s="39"/>
      <c r="Y143" s="37" t="s">
        <v>147</v>
      </c>
    </row>
    <row r="144" spans="1:25" s="21" customFormat="1" ht="102" x14ac:dyDescent="0.2">
      <c r="A144" s="5" t="s">
        <v>410</v>
      </c>
      <c r="B144" s="6" t="s">
        <v>411</v>
      </c>
      <c r="C144" s="5" t="s">
        <v>1284</v>
      </c>
      <c r="D144" s="5" t="s">
        <v>1285</v>
      </c>
      <c r="E144" s="5" t="s">
        <v>1299</v>
      </c>
      <c r="F144" s="5" t="s">
        <v>1335</v>
      </c>
      <c r="G144" s="5" t="s">
        <v>1321</v>
      </c>
      <c r="H144" s="5" t="s">
        <v>1287</v>
      </c>
      <c r="I144" s="24" t="s">
        <v>1610</v>
      </c>
      <c r="J144" s="5">
        <v>4841410</v>
      </c>
      <c r="K144" s="6" t="s">
        <v>412</v>
      </c>
      <c r="L144" s="37">
        <v>32742000</v>
      </c>
      <c r="M144" s="38">
        <v>32742000</v>
      </c>
      <c r="N144" s="39"/>
      <c r="O144" s="39"/>
      <c r="P144" s="39"/>
      <c r="Q144" s="38">
        <v>65484000</v>
      </c>
      <c r="R144" s="39">
        <v>43111</v>
      </c>
      <c r="S144" s="39">
        <v>43111</v>
      </c>
      <c r="T144" s="39">
        <v>43281</v>
      </c>
      <c r="U144" s="39">
        <v>43465</v>
      </c>
      <c r="V144" s="39"/>
      <c r="W144" s="39"/>
      <c r="X144" s="39"/>
      <c r="Y144" s="37" t="s">
        <v>147</v>
      </c>
    </row>
    <row r="145" spans="1:25" s="21" customFormat="1" ht="51" x14ac:dyDescent="0.2">
      <c r="A145" s="5" t="s">
        <v>413</v>
      </c>
      <c r="B145" s="6" t="s">
        <v>414</v>
      </c>
      <c r="C145" s="5" t="s">
        <v>1284</v>
      </c>
      <c r="D145" s="5" t="s">
        <v>1285</v>
      </c>
      <c r="E145" s="5" t="s">
        <v>1299</v>
      </c>
      <c r="F145" s="5" t="s">
        <v>1611</v>
      </c>
      <c r="G145" s="5" t="s">
        <v>1302</v>
      </c>
      <c r="H145" s="5" t="s">
        <v>1287</v>
      </c>
      <c r="I145" s="24" t="s">
        <v>1612</v>
      </c>
      <c r="J145" s="5">
        <v>4841410</v>
      </c>
      <c r="K145" s="6" t="s">
        <v>415</v>
      </c>
      <c r="L145" s="37">
        <v>42000000</v>
      </c>
      <c r="M145" s="38"/>
      <c r="N145" s="39"/>
      <c r="O145" s="39"/>
      <c r="P145" s="39"/>
      <c r="Q145" s="38">
        <v>21451612</v>
      </c>
      <c r="R145" s="39">
        <v>43111</v>
      </c>
      <c r="S145" s="39">
        <v>43111</v>
      </c>
      <c r="T145" s="39">
        <v>43465</v>
      </c>
      <c r="U145" s="39"/>
      <c r="V145" s="39"/>
      <c r="W145" s="39"/>
      <c r="X145" s="39">
        <v>43285</v>
      </c>
      <c r="Y145" s="37" t="s">
        <v>147</v>
      </c>
    </row>
    <row r="146" spans="1:25" s="21" customFormat="1" ht="63.75" x14ac:dyDescent="0.2">
      <c r="A146" s="5" t="s">
        <v>416</v>
      </c>
      <c r="B146" s="6" t="s">
        <v>417</v>
      </c>
      <c r="C146" s="5" t="s">
        <v>1284</v>
      </c>
      <c r="D146" s="5" t="s">
        <v>1285</v>
      </c>
      <c r="E146" s="5" t="s">
        <v>1299</v>
      </c>
      <c r="F146" s="5" t="s">
        <v>1450</v>
      </c>
      <c r="G146" s="5" t="s">
        <v>1302</v>
      </c>
      <c r="H146" s="5" t="s">
        <v>1287</v>
      </c>
      <c r="I146" s="24" t="s">
        <v>1634</v>
      </c>
      <c r="J146" s="5">
        <v>4841410</v>
      </c>
      <c r="K146" s="6" t="s">
        <v>418</v>
      </c>
      <c r="L146" s="37">
        <v>20350000</v>
      </c>
      <c r="M146" s="38"/>
      <c r="N146" s="39"/>
      <c r="O146" s="39"/>
      <c r="P146" s="39"/>
      <c r="Q146" s="38">
        <v>20350000</v>
      </c>
      <c r="R146" s="39">
        <v>43111</v>
      </c>
      <c r="S146" s="39">
        <v>43115</v>
      </c>
      <c r="T146" s="39">
        <v>43281</v>
      </c>
      <c r="U146" s="39"/>
      <c r="V146" s="39"/>
      <c r="W146" s="39"/>
      <c r="X146" s="39"/>
      <c r="Y146" s="37" t="s">
        <v>115</v>
      </c>
    </row>
    <row r="147" spans="1:25" s="21" customFormat="1" ht="102" x14ac:dyDescent="0.2">
      <c r="A147" s="5" t="s">
        <v>419</v>
      </c>
      <c r="B147" s="6" t="s">
        <v>420</v>
      </c>
      <c r="C147" s="5" t="s">
        <v>1284</v>
      </c>
      <c r="D147" s="5" t="s">
        <v>1285</v>
      </c>
      <c r="E147" s="5" t="s">
        <v>1299</v>
      </c>
      <c r="F147" s="5" t="s">
        <v>1613</v>
      </c>
      <c r="G147" s="5" t="s">
        <v>1302</v>
      </c>
      <c r="H147" s="5" t="s">
        <v>1287</v>
      </c>
      <c r="I147" s="24" t="s">
        <v>1614</v>
      </c>
      <c r="J147" s="5">
        <v>4841410</v>
      </c>
      <c r="K147" s="6" t="s">
        <v>421</v>
      </c>
      <c r="L147" s="37">
        <v>20350000</v>
      </c>
      <c r="M147" s="38">
        <v>22200000</v>
      </c>
      <c r="N147" s="39"/>
      <c r="O147" s="39"/>
      <c r="P147" s="39"/>
      <c r="Q147" s="38">
        <v>42550000</v>
      </c>
      <c r="R147" s="39">
        <v>43111</v>
      </c>
      <c r="S147" s="39">
        <v>43115</v>
      </c>
      <c r="T147" s="39">
        <v>43281</v>
      </c>
      <c r="U147" s="39">
        <v>43465</v>
      </c>
      <c r="V147" s="39"/>
      <c r="W147" s="39"/>
      <c r="X147" s="39"/>
      <c r="Y147" s="37" t="s">
        <v>115</v>
      </c>
    </row>
    <row r="148" spans="1:25" s="21" customFormat="1" ht="89.25" x14ac:dyDescent="0.2">
      <c r="A148" s="5" t="s">
        <v>422</v>
      </c>
      <c r="B148" s="6" t="s">
        <v>423</v>
      </c>
      <c r="C148" s="5" t="s">
        <v>1284</v>
      </c>
      <c r="D148" s="5" t="s">
        <v>1285</v>
      </c>
      <c r="E148" s="5" t="s">
        <v>1299</v>
      </c>
      <c r="F148" s="5" t="s">
        <v>1617</v>
      </c>
      <c r="G148" s="5" t="s">
        <v>1302</v>
      </c>
      <c r="H148" s="5" t="s">
        <v>1287</v>
      </c>
      <c r="I148" s="24" t="s">
        <v>1615</v>
      </c>
      <c r="J148" s="5">
        <v>4841410</v>
      </c>
      <c r="K148" s="6" t="s">
        <v>424</v>
      </c>
      <c r="L148" s="37">
        <v>20350000</v>
      </c>
      <c r="M148" s="38">
        <v>22200000</v>
      </c>
      <c r="N148" s="39"/>
      <c r="O148" s="39"/>
      <c r="P148" s="39"/>
      <c r="Q148" s="38">
        <v>42550000</v>
      </c>
      <c r="R148" s="39">
        <v>43111</v>
      </c>
      <c r="S148" s="39">
        <v>43115</v>
      </c>
      <c r="T148" s="39">
        <v>43281</v>
      </c>
      <c r="U148" s="39">
        <v>43465</v>
      </c>
      <c r="V148" s="39"/>
      <c r="W148" s="39"/>
      <c r="X148" s="39"/>
      <c r="Y148" s="37" t="s">
        <v>115</v>
      </c>
    </row>
    <row r="149" spans="1:25" s="21" customFormat="1" ht="102" x14ac:dyDescent="0.2">
      <c r="A149" s="5" t="s">
        <v>425</v>
      </c>
      <c r="B149" s="6" t="s">
        <v>426</v>
      </c>
      <c r="C149" s="5" t="s">
        <v>1284</v>
      </c>
      <c r="D149" s="5" t="s">
        <v>1509</v>
      </c>
      <c r="E149" s="5" t="s">
        <v>1616</v>
      </c>
      <c r="F149" s="5" t="s">
        <v>1617</v>
      </c>
      <c r="G149" s="5" t="s">
        <v>1302</v>
      </c>
      <c r="H149" s="5" t="s">
        <v>1287</v>
      </c>
      <c r="I149" s="24" t="s">
        <v>1618</v>
      </c>
      <c r="J149" s="5">
        <v>4841410</v>
      </c>
      <c r="K149" s="6" t="s">
        <v>427</v>
      </c>
      <c r="L149" s="37">
        <v>20350000</v>
      </c>
      <c r="M149" s="38">
        <v>22200000</v>
      </c>
      <c r="N149" s="39"/>
      <c r="O149" s="39"/>
      <c r="P149" s="39"/>
      <c r="Q149" s="38">
        <v>42550000</v>
      </c>
      <c r="R149" s="39">
        <v>43111</v>
      </c>
      <c r="S149" s="39">
        <v>43118</v>
      </c>
      <c r="T149" s="39">
        <v>43281</v>
      </c>
      <c r="U149" s="39">
        <v>43465</v>
      </c>
      <c r="V149" s="39"/>
      <c r="W149" s="39"/>
      <c r="X149" s="39"/>
      <c r="Y149" s="37" t="s">
        <v>115</v>
      </c>
    </row>
    <row r="150" spans="1:25" s="21" customFormat="1" ht="114.75" x14ac:dyDescent="0.2">
      <c r="A150" s="5" t="s">
        <v>435</v>
      </c>
      <c r="B150" s="6" t="s">
        <v>436</v>
      </c>
      <c r="C150" s="5" t="s">
        <v>1284</v>
      </c>
      <c r="D150" s="5" t="s">
        <v>1619</v>
      </c>
      <c r="E150" s="5" t="s">
        <v>1620</v>
      </c>
      <c r="F150" s="5" t="s">
        <v>1621</v>
      </c>
      <c r="G150" s="5" t="s">
        <v>1321</v>
      </c>
      <c r="H150" s="5" t="s">
        <v>1287</v>
      </c>
      <c r="I150" s="24" t="s">
        <v>1622</v>
      </c>
      <c r="J150" s="5">
        <v>4841410</v>
      </c>
      <c r="K150" s="6" t="s">
        <v>437</v>
      </c>
      <c r="L150" s="37">
        <v>79752000</v>
      </c>
      <c r="M150" s="38"/>
      <c r="N150" s="39"/>
      <c r="O150" s="39"/>
      <c r="P150" s="39"/>
      <c r="Q150" s="38">
        <v>79752000</v>
      </c>
      <c r="R150" s="39">
        <v>43111</v>
      </c>
      <c r="S150" s="39">
        <v>43112</v>
      </c>
      <c r="T150" s="39">
        <v>43465</v>
      </c>
      <c r="U150" s="39"/>
      <c r="V150" s="39"/>
      <c r="W150" s="39"/>
      <c r="X150" s="39"/>
      <c r="Y150" s="37" t="s">
        <v>127</v>
      </c>
    </row>
    <row r="151" spans="1:25" s="21" customFormat="1" ht="89.25" x14ac:dyDescent="0.2">
      <c r="A151" s="5" t="s">
        <v>438</v>
      </c>
      <c r="B151" s="6" t="s">
        <v>439</v>
      </c>
      <c r="C151" s="5" t="s">
        <v>1284</v>
      </c>
      <c r="D151" s="5" t="s">
        <v>1285</v>
      </c>
      <c r="E151" s="5" t="s">
        <v>1299</v>
      </c>
      <c r="F151" s="5" t="s">
        <v>1476</v>
      </c>
      <c r="G151" s="5" t="s">
        <v>1302</v>
      </c>
      <c r="H151" s="5" t="s">
        <v>1287</v>
      </c>
      <c r="I151" s="24" t="s">
        <v>1623</v>
      </c>
      <c r="J151" s="5">
        <v>4841410</v>
      </c>
      <c r="K151" s="6" t="s">
        <v>440</v>
      </c>
      <c r="L151" s="37">
        <v>46800000</v>
      </c>
      <c r="M151" s="38"/>
      <c r="N151" s="39"/>
      <c r="O151" s="39"/>
      <c r="P151" s="39"/>
      <c r="Q151" s="38">
        <v>46800000</v>
      </c>
      <c r="R151" s="39">
        <v>43111</v>
      </c>
      <c r="S151" s="39">
        <v>43115</v>
      </c>
      <c r="T151" s="39">
        <v>43465</v>
      </c>
      <c r="U151" s="39"/>
      <c r="V151" s="39"/>
      <c r="W151" s="39"/>
      <c r="X151" s="39"/>
      <c r="Y151" s="37" t="s">
        <v>127</v>
      </c>
    </row>
    <row r="152" spans="1:25" s="21" customFormat="1" ht="89.25" x14ac:dyDescent="0.2">
      <c r="A152" s="5" t="s">
        <v>441</v>
      </c>
      <c r="B152" s="6" t="s">
        <v>442</v>
      </c>
      <c r="C152" s="5" t="s">
        <v>1284</v>
      </c>
      <c r="D152" s="5" t="s">
        <v>1285</v>
      </c>
      <c r="E152" s="5" t="s">
        <v>1299</v>
      </c>
      <c r="F152" s="5" t="s">
        <v>1551</v>
      </c>
      <c r="G152" s="5" t="s">
        <v>1303</v>
      </c>
      <c r="H152" s="5" t="s">
        <v>1287</v>
      </c>
      <c r="I152" s="5"/>
      <c r="J152" s="5">
        <v>4841410</v>
      </c>
      <c r="K152" s="6" t="s">
        <v>443</v>
      </c>
      <c r="L152" s="37">
        <v>76368600</v>
      </c>
      <c r="M152" s="38"/>
      <c r="N152" s="39"/>
      <c r="O152" s="39"/>
      <c r="P152" s="39"/>
      <c r="Q152" s="38">
        <v>47518240</v>
      </c>
      <c r="R152" s="39">
        <v>43111</v>
      </c>
      <c r="S152" s="39">
        <v>43112</v>
      </c>
      <c r="T152" s="39">
        <v>43465</v>
      </c>
      <c r="U152" s="39"/>
      <c r="V152" s="39"/>
      <c r="W152" s="39"/>
      <c r="X152" s="39"/>
      <c r="Y152" s="37" t="s">
        <v>127</v>
      </c>
    </row>
    <row r="153" spans="1:25" s="21" customFormat="1" ht="89.25" x14ac:dyDescent="0.2">
      <c r="A153" s="5" t="s">
        <v>1624</v>
      </c>
      <c r="B153" s="6" t="s">
        <v>1625</v>
      </c>
      <c r="C153" s="5" t="s">
        <v>1284</v>
      </c>
      <c r="D153" s="5" t="s">
        <v>1285</v>
      </c>
      <c r="E153" s="5" t="s">
        <v>1299</v>
      </c>
      <c r="F153" s="5" t="s">
        <v>1551</v>
      </c>
      <c r="G153" s="5" t="s">
        <v>1303</v>
      </c>
      <c r="H153" s="5" t="s">
        <v>1287</v>
      </c>
      <c r="I153" s="24" t="s">
        <v>1626</v>
      </c>
      <c r="J153" s="5">
        <v>4841410</v>
      </c>
      <c r="K153" s="6" t="s">
        <v>443</v>
      </c>
      <c r="L153" s="37">
        <v>28850360</v>
      </c>
      <c r="M153" s="38"/>
      <c r="N153" s="39"/>
      <c r="O153" s="39"/>
      <c r="P153" s="38"/>
      <c r="Q153" s="38">
        <v>28850360</v>
      </c>
      <c r="R153" s="39">
        <v>43325</v>
      </c>
      <c r="S153" s="39">
        <v>43327</v>
      </c>
      <c r="T153" s="39">
        <v>43465</v>
      </c>
      <c r="U153" s="39"/>
      <c r="V153" s="39"/>
      <c r="W153" s="39"/>
      <c r="X153" s="39"/>
      <c r="Y153" s="37" t="s">
        <v>127</v>
      </c>
    </row>
    <row r="154" spans="1:25" s="21" customFormat="1" ht="76.5" x14ac:dyDescent="0.2">
      <c r="A154" s="5" t="s">
        <v>444</v>
      </c>
      <c r="B154" s="6" t="s">
        <v>445</v>
      </c>
      <c r="C154" s="5" t="s">
        <v>1284</v>
      </c>
      <c r="D154" s="5" t="s">
        <v>1285</v>
      </c>
      <c r="E154" s="5" t="s">
        <v>1299</v>
      </c>
      <c r="F154" s="5" t="s">
        <v>1627</v>
      </c>
      <c r="G154" s="5" t="s">
        <v>1310</v>
      </c>
      <c r="H154" s="5" t="s">
        <v>1287</v>
      </c>
      <c r="I154" s="24" t="s">
        <v>1628</v>
      </c>
      <c r="J154" s="5">
        <v>4841410</v>
      </c>
      <c r="K154" s="6" t="s">
        <v>446</v>
      </c>
      <c r="L154" s="37">
        <v>34100000</v>
      </c>
      <c r="M154" s="38">
        <v>200000</v>
      </c>
      <c r="N154" s="38">
        <v>18600000</v>
      </c>
      <c r="O154" s="37">
        <v>200000</v>
      </c>
      <c r="P154" s="37">
        <v>18900000</v>
      </c>
      <c r="Q154" s="38">
        <v>72000000</v>
      </c>
      <c r="R154" s="39">
        <v>43111</v>
      </c>
      <c r="S154" s="39">
        <v>43115</v>
      </c>
      <c r="T154" s="39">
        <v>43281</v>
      </c>
      <c r="U154" s="38"/>
      <c r="V154" s="39">
        <v>43373</v>
      </c>
      <c r="W154" s="39">
        <v>43465</v>
      </c>
      <c r="X154" s="39"/>
      <c r="Y154" s="37" t="s">
        <v>147</v>
      </c>
    </row>
    <row r="155" spans="1:25" s="21" customFormat="1" ht="63.75" x14ac:dyDescent="0.2">
      <c r="A155" s="5" t="s">
        <v>447</v>
      </c>
      <c r="B155" s="6" t="s">
        <v>448</v>
      </c>
      <c r="C155" s="5" t="s">
        <v>1284</v>
      </c>
      <c r="D155" s="5" t="s">
        <v>1285</v>
      </c>
      <c r="E155" s="5" t="s">
        <v>1299</v>
      </c>
      <c r="F155" s="5" t="s">
        <v>1422</v>
      </c>
      <c r="G155" s="5" t="s">
        <v>1321</v>
      </c>
      <c r="H155" s="5" t="s">
        <v>1287</v>
      </c>
      <c r="I155" s="24" t="s">
        <v>1629</v>
      </c>
      <c r="J155" s="5">
        <v>4841410</v>
      </c>
      <c r="K155" s="6" t="s">
        <v>449</v>
      </c>
      <c r="L155" s="37">
        <v>66081683</v>
      </c>
      <c r="M155" s="38"/>
      <c r="N155" s="39"/>
      <c r="O155" s="39"/>
      <c r="P155" s="39"/>
      <c r="Q155" s="38">
        <v>66081683</v>
      </c>
      <c r="R155" s="39">
        <v>43111</v>
      </c>
      <c r="S155" s="39">
        <v>43111</v>
      </c>
      <c r="T155" s="39">
        <v>43465</v>
      </c>
      <c r="U155" s="39"/>
      <c r="V155" s="39"/>
      <c r="W155" s="39"/>
      <c r="X155" s="39"/>
      <c r="Y155" s="37" t="s">
        <v>160</v>
      </c>
    </row>
    <row r="156" spans="1:25" s="21" customFormat="1" ht="38.25" x14ac:dyDescent="0.2">
      <c r="A156" s="5" t="s">
        <v>450</v>
      </c>
      <c r="B156" s="6" t="s">
        <v>451</v>
      </c>
      <c r="C156" s="5" t="s">
        <v>1284</v>
      </c>
      <c r="D156" s="5" t="s">
        <v>1323</v>
      </c>
      <c r="E156" s="5" t="s">
        <v>1630</v>
      </c>
      <c r="F156" s="5" t="s">
        <v>1380</v>
      </c>
      <c r="G156" s="5" t="s">
        <v>1372</v>
      </c>
      <c r="H156" s="5" t="s">
        <v>1287</v>
      </c>
      <c r="I156" s="24" t="s">
        <v>1631</v>
      </c>
      <c r="J156" s="5">
        <v>4841410</v>
      </c>
      <c r="K156" s="6" t="s">
        <v>452</v>
      </c>
      <c r="L156" s="37">
        <v>54600000</v>
      </c>
      <c r="M156" s="38"/>
      <c r="N156" s="39"/>
      <c r="O156" s="39"/>
      <c r="P156" s="39"/>
      <c r="Q156" s="38">
        <v>54600000</v>
      </c>
      <c r="R156" s="39">
        <v>43111</v>
      </c>
      <c r="S156" s="39">
        <v>43111</v>
      </c>
      <c r="T156" s="39">
        <v>43465</v>
      </c>
      <c r="U156" s="39"/>
      <c r="V156" s="39"/>
      <c r="W156" s="39"/>
      <c r="X156" s="39"/>
      <c r="Y156" s="37" t="s">
        <v>182</v>
      </c>
    </row>
    <row r="157" spans="1:25" s="21" customFormat="1" ht="127.5" x14ac:dyDescent="0.2">
      <c r="A157" s="5" t="s">
        <v>453</v>
      </c>
      <c r="B157" s="6" t="s">
        <v>454</v>
      </c>
      <c r="C157" s="5" t="s">
        <v>1284</v>
      </c>
      <c r="D157" s="5" t="s">
        <v>1285</v>
      </c>
      <c r="E157" s="5" t="s">
        <v>1299</v>
      </c>
      <c r="F157" s="5" t="s">
        <v>1632</v>
      </c>
      <c r="G157" s="5" t="s">
        <v>1332</v>
      </c>
      <c r="H157" s="5" t="s">
        <v>1287</v>
      </c>
      <c r="I157" s="24" t="s">
        <v>1633</v>
      </c>
      <c r="J157" s="5">
        <v>4841410</v>
      </c>
      <c r="K157" s="6" t="s">
        <v>455</v>
      </c>
      <c r="L157" s="37">
        <v>80400000</v>
      </c>
      <c r="M157" s="38"/>
      <c r="N157" s="39"/>
      <c r="O157" s="39"/>
      <c r="P157" s="39"/>
      <c r="Q157" s="38">
        <v>80400000</v>
      </c>
      <c r="R157" s="39">
        <v>43111</v>
      </c>
      <c r="S157" s="39">
        <v>43112</v>
      </c>
      <c r="T157" s="39">
        <v>43465</v>
      </c>
      <c r="U157" s="39"/>
      <c r="V157" s="39"/>
      <c r="W157" s="39"/>
      <c r="X157" s="39"/>
      <c r="Y157" s="37" t="s">
        <v>127</v>
      </c>
    </row>
    <row r="158" spans="1:25" s="21" customFormat="1" ht="89.25" x14ac:dyDescent="0.2">
      <c r="A158" s="5" t="s">
        <v>456</v>
      </c>
      <c r="B158" s="6" t="s">
        <v>457</v>
      </c>
      <c r="C158" s="5" t="s">
        <v>1284</v>
      </c>
      <c r="D158" s="5" t="s">
        <v>1285</v>
      </c>
      <c r="E158" s="5" t="s">
        <v>1299</v>
      </c>
      <c r="F158" s="5" t="s">
        <v>1291</v>
      </c>
      <c r="G158" s="5" t="s">
        <v>1415</v>
      </c>
      <c r="H158" s="5" t="s">
        <v>1287</v>
      </c>
      <c r="I158" s="24" t="s">
        <v>1635</v>
      </c>
      <c r="J158" s="5">
        <v>4841410</v>
      </c>
      <c r="K158" s="6" t="s">
        <v>458</v>
      </c>
      <c r="L158" s="37">
        <v>14080000</v>
      </c>
      <c r="M158" s="38">
        <v>5120000</v>
      </c>
      <c r="N158" s="39"/>
      <c r="O158" s="39"/>
      <c r="P158" s="39"/>
      <c r="Q158" s="38">
        <v>19200000</v>
      </c>
      <c r="R158" s="39">
        <v>43111</v>
      </c>
      <c r="S158" s="39">
        <v>43115</v>
      </c>
      <c r="T158" s="39">
        <v>43281</v>
      </c>
      <c r="U158" s="39">
        <v>43343</v>
      </c>
      <c r="V158" s="39"/>
      <c r="W158" s="39"/>
      <c r="X158" s="39"/>
      <c r="Y158" s="37" t="s">
        <v>115</v>
      </c>
    </row>
    <row r="159" spans="1:25" s="21" customFormat="1" ht="51" x14ac:dyDescent="0.2">
      <c r="A159" s="5" t="s">
        <v>459</v>
      </c>
      <c r="B159" s="6" t="s">
        <v>460</v>
      </c>
      <c r="C159" s="5" t="s">
        <v>1284</v>
      </c>
      <c r="D159" s="5" t="s">
        <v>1285</v>
      </c>
      <c r="E159" s="5" t="s">
        <v>1299</v>
      </c>
      <c r="F159" s="5" t="s">
        <v>1636</v>
      </c>
      <c r="G159" s="5" t="s">
        <v>1415</v>
      </c>
      <c r="H159" s="5" t="s">
        <v>1287</v>
      </c>
      <c r="I159" s="24" t="s">
        <v>1637</v>
      </c>
      <c r="J159" s="5">
        <v>4841410</v>
      </c>
      <c r="K159" s="6" t="s">
        <v>461</v>
      </c>
      <c r="L159" s="37">
        <v>11000000</v>
      </c>
      <c r="M159" s="38">
        <v>12000000</v>
      </c>
      <c r="N159" s="39"/>
      <c r="O159" s="39"/>
      <c r="P159" s="39"/>
      <c r="Q159" s="38">
        <v>23000000</v>
      </c>
      <c r="R159" s="39">
        <v>43111</v>
      </c>
      <c r="S159" s="39">
        <v>43115</v>
      </c>
      <c r="T159" s="39">
        <v>43281</v>
      </c>
      <c r="U159" s="39">
        <v>43465</v>
      </c>
      <c r="V159" s="39"/>
      <c r="W159" s="39"/>
      <c r="X159" s="39"/>
      <c r="Y159" s="37" t="s">
        <v>115</v>
      </c>
    </row>
    <row r="160" spans="1:25" s="21" customFormat="1" ht="76.5" x14ac:dyDescent="0.2">
      <c r="A160" s="5" t="s">
        <v>462</v>
      </c>
      <c r="B160" s="6" t="s">
        <v>463</v>
      </c>
      <c r="C160" s="5" t="s">
        <v>1284</v>
      </c>
      <c r="D160" s="5" t="s">
        <v>1285</v>
      </c>
      <c r="E160" s="5" t="s">
        <v>1299</v>
      </c>
      <c r="F160" s="5" t="s">
        <v>1638</v>
      </c>
      <c r="G160" s="5" t="s">
        <v>1372</v>
      </c>
      <c r="H160" s="5" t="s">
        <v>1287</v>
      </c>
      <c r="I160" s="24" t="s">
        <v>1639</v>
      </c>
      <c r="J160" s="5">
        <v>4841410</v>
      </c>
      <c r="K160" s="6" t="s">
        <v>464</v>
      </c>
      <c r="L160" s="37">
        <v>24750000</v>
      </c>
      <c r="M160" s="38">
        <v>27000000</v>
      </c>
      <c r="N160" s="39"/>
      <c r="O160" s="39"/>
      <c r="P160" s="39"/>
      <c r="Q160" s="38">
        <v>51750000</v>
      </c>
      <c r="R160" s="39">
        <v>43111</v>
      </c>
      <c r="S160" s="39">
        <v>43115</v>
      </c>
      <c r="T160" s="39">
        <v>43281</v>
      </c>
      <c r="U160" s="39">
        <v>43465</v>
      </c>
      <c r="V160" s="39"/>
      <c r="W160" s="39"/>
      <c r="X160" s="39"/>
      <c r="Y160" s="37" t="s">
        <v>115</v>
      </c>
    </row>
    <row r="161" spans="1:25" s="60" customFormat="1" ht="51" x14ac:dyDescent="0.2">
      <c r="A161" s="54" t="s">
        <v>465</v>
      </c>
      <c r="B161" s="55" t="s">
        <v>466</v>
      </c>
      <c r="C161" s="54" t="s">
        <v>1284</v>
      </c>
      <c r="D161" s="54" t="s">
        <v>1418</v>
      </c>
      <c r="E161" s="54" t="s">
        <v>1419</v>
      </c>
      <c r="F161" s="54" t="s">
        <v>1640</v>
      </c>
      <c r="G161" s="54" t="s">
        <v>1310</v>
      </c>
      <c r="H161" s="54" t="s">
        <v>1287</v>
      </c>
      <c r="I161" s="56" t="s">
        <v>1641</v>
      </c>
      <c r="J161" s="54">
        <v>4841410</v>
      </c>
      <c r="K161" s="55" t="s">
        <v>467</v>
      </c>
      <c r="L161" s="57">
        <v>120000000</v>
      </c>
      <c r="M161" s="58"/>
      <c r="N161" s="59"/>
      <c r="O161" s="59"/>
      <c r="P161" s="59"/>
      <c r="Q161" s="58">
        <v>112998800</v>
      </c>
      <c r="R161" s="59">
        <v>43111</v>
      </c>
      <c r="S161" s="59">
        <v>43111</v>
      </c>
      <c r="T161" s="59">
        <v>43465</v>
      </c>
      <c r="U161" s="59"/>
      <c r="V161" s="59"/>
      <c r="W161" s="59"/>
      <c r="X161" s="59">
        <v>43444</v>
      </c>
      <c r="Y161" s="57" t="s">
        <v>172</v>
      </c>
    </row>
    <row r="162" spans="1:25" s="21" customFormat="1" ht="63.75" x14ac:dyDescent="0.2">
      <c r="A162" s="5" t="s">
        <v>468</v>
      </c>
      <c r="B162" s="6" t="s">
        <v>469</v>
      </c>
      <c r="C162" s="5" t="s">
        <v>1284</v>
      </c>
      <c r="D162" s="5" t="s">
        <v>1285</v>
      </c>
      <c r="E162" s="5" t="s">
        <v>1299</v>
      </c>
      <c r="F162" s="5" t="s">
        <v>1642</v>
      </c>
      <c r="G162" s="5" t="s">
        <v>1643</v>
      </c>
      <c r="H162" s="5" t="s">
        <v>1287</v>
      </c>
      <c r="I162" s="24" t="s">
        <v>1644</v>
      </c>
      <c r="J162" s="5">
        <v>4841410</v>
      </c>
      <c r="K162" s="6" t="s">
        <v>470</v>
      </c>
      <c r="L162" s="37">
        <v>11000000</v>
      </c>
      <c r="M162" s="38"/>
      <c r="N162" s="39"/>
      <c r="O162" s="39"/>
      <c r="P162" s="39"/>
      <c r="Q162" s="38">
        <v>11000000</v>
      </c>
      <c r="R162" s="39">
        <v>43111</v>
      </c>
      <c r="S162" s="39">
        <v>43115</v>
      </c>
      <c r="T162" s="39">
        <v>43281</v>
      </c>
      <c r="U162" s="39"/>
      <c r="V162" s="39"/>
      <c r="W162" s="39"/>
      <c r="X162" s="39"/>
      <c r="Y162" s="37" t="s">
        <v>115</v>
      </c>
    </row>
    <row r="163" spans="1:25" s="21" customFormat="1" ht="89.25" x14ac:dyDescent="0.2">
      <c r="A163" s="5" t="s">
        <v>471</v>
      </c>
      <c r="B163" s="6" t="s">
        <v>472</v>
      </c>
      <c r="C163" s="5" t="s">
        <v>1284</v>
      </c>
      <c r="D163" s="5" t="s">
        <v>1645</v>
      </c>
      <c r="E163" s="5" t="s">
        <v>1429</v>
      </c>
      <c r="F163" s="5" t="s">
        <v>1646</v>
      </c>
      <c r="G163" s="5" t="s">
        <v>1310</v>
      </c>
      <c r="H163" s="5" t="s">
        <v>1287</v>
      </c>
      <c r="I163" s="24" t="s">
        <v>1647</v>
      </c>
      <c r="J163" s="5">
        <v>4841410</v>
      </c>
      <c r="K163" s="6" t="s">
        <v>473</v>
      </c>
      <c r="L163" s="37">
        <v>73160221</v>
      </c>
      <c r="M163" s="38">
        <v>2438673</v>
      </c>
      <c r="N163" s="39"/>
      <c r="O163" s="39"/>
      <c r="P163" s="39"/>
      <c r="Q163" s="38">
        <v>75598894</v>
      </c>
      <c r="R163" s="39">
        <v>43111</v>
      </c>
      <c r="S163" s="39">
        <v>43111</v>
      </c>
      <c r="T163" s="39">
        <v>43465</v>
      </c>
      <c r="U163" s="39"/>
      <c r="V163" s="39"/>
      <c r="W163" s="39"/>
      <c r="X163" s="39"/>
      <c r="Y163" s="37" t="s">
        <v>160</v>
      </c>
    </row>
    <row r="164" spans="1:25" s="21" customFormat="1" ht="76.5" x14ac:dyDescent="0.2">
      <c r="A164" s="5" t="s">
        <v>474</v>
      </c>
      <c r="B164" s="6" t="s">
        <v>475</v>
      </c>
      <c r="C164" s="5" t="s">
        <v>1284</v>
      </c>
      <c r="D164" s="5" t="s">
        <v>1364</v>
      </c>
      <c r="E164" s="5" t="s">
        <v>1466</v>
      </c>
      <c r="F164" s="5" t="s">
        <v>1648</v>
      </c>
      <c r="G164" s="5" t="s">
        <v>1442</v>
      </c>
      <c r="H164" s="5" t="s">
        <v>1287</v>
      </c>
      <c r="I164" s="24" t="s">
        <v>1649</v>
      </c>
      <c r="J164" s="5">
        <v>4841410</v>
      </c>
      <c r="K164" s="6" t="s">
        <v>476</v>
      </c>
      <c r="L164" s="37">
        <v>33000000</v>
      </c>
      <c r="M164" s="38">
        <v>93500000</v>
      </c>
      <c r="N164" s="38">
        <v>5500000</v>
      </c>
      <c r="O164" s="39"/>
      <c r="P164" s="39"/>
      <c r="Q164" s="38">
        <v>132000000</v>
      </c>
      <c r="R164" s="39">
        <v>43111</v>
      </c>
      <c r="S164" s="39">
        <v>43111</v>
      </c>
      <c r="T164" s="39">
        <v>43190</v>
      </c>
      <c r="U164" s="39">
        <v>43449</v>
      </c>
      <c r="V164" s="39">
        <v>43465</v>
      </c>
      <c r="W164" s="39"/>
      <c r="X164" s="39"/>
      <c r="Y164" s="40" t="s">
        <v>172</v>
      </c>
    </row>
    <row r="165" spans="1:25" s="21" customFormat="1" ht="63.75" x14ac:dyDescent="0.2">
      <c r="A165" s="5" t="s">
        <v>477</v>
      </c>
      <c r="B165" s="6" t="s">
        <v>478</v>
      </c>
      <c r="C165" s="5" t="s">
        <v>1284</v>
      </c>
      <c r="D165" s="5" t="s">
        <v>1285</v>
      </c>
      <c r="E165" s="5" t="s">
        <v>1299</v>
      </c>
      <c r="F165" s="5" t="s">
        <v>1650</v>
      </c>
      <c r="G165" s="5" t="s">
        <v>1415</v>
      </c>
      <c r="H165" s="5" t="s">
        <v>1287</v>
      </c>
      <c r="I165" s="24" t="s">
        <v>1651</v>
      </c>
      <c r="J165" s="5">
        <v>4841410</v>
      </c>
      <c r="K165" s="6" t="s">
        <v>479</v>
      </c>
      <c r="L165" s="37">
        <v>14080000</v>
      </c>
      <c r="M165" s="38">
        <v>15360000</v>
      </c>
      <c r="N165" s="39"/>
      <c r="O165" s="39"/>
      <c r="P165" s="39"/>
      <c r="Q165" s="38">
        <v>29440000</v>
      </c>
      <c r="R165" s="39">
        <v>43111</v>
      </c>
      <c r="S165" s="39">
        <v>43116</v>
      </c>
      <c r="T165" s="39">
        <v>43281</v>
      </c>
      <c r="U165" s="39">
        <v>43465</v>
      </c>
      <c r="V165" s="39"/>
      <c r="W165" s="39"/>
      <c r="X165" s="39"/>
      <c r="Y165" s="37" t="s">
        <v>115</v>
      </c>
    </row>
    <row r="166" spans="1:25" s="21" customFormat="1" ht="63.75" x14ac:dyDescent="0.2">
      <c r="A166" s="5" t="s">
        <v>480</v>
      </c>
      <c r="B166" s="6" t="s">
        <v>481</v>
      </c>
      <c r="C166" s="5" t="s">
        <v>1284</v>
      </c>
      <c r="D166" s="5" t="s">
        <v>1285</v>
      </c>
      <c r="E166" s="5" t="s">
        <v>1299</v>
      </c>
      <c r="F166" s="5" t="s">
        <v>1980</v>
      </c>
      <c r="G166" s="5" t="s">
        <v>1302</v>
      </c>
      <c r="H166" s="5" t="s">
        <v>1287</v>
      </c>
      <c r="I166" s="24" t="s">
        <v>1981</v>
      </c>
      <c r="J166" s="5">
        <v>4841410</v>
      </c>
      <c r="K166" s="6" t="s">
        <v>482</v>
      </c>
      <c r="L166" s="37">
        <v>22200000</v>
      </c>
      <c r="M166" s="38">
        <v>22200000</v>
      </c>
      <c r="N166" s="39"/>
      <c r="O166" s="39"/>
      <c r="P166" s="39"/>
      <c r="Q166" s="38">
        <v>44400000</v>
      </c>
      <c r="R166" s="39">
        <v>43111</v>
      </c>
      <c r="S166" s="39">
        <v>43111</v>
      </c>
      <c r="T166" s="39">
        <v>43281</v>
      </c>
      <c r="U166" s="39">
        <v>43465</v>
      </c>
      <c r="V166" s="39"/>
      <c r="W166" s="39"/>
      <c r="X166" s="39"/>
      <c r="Y166" s="37" t="s">
        <v>115</v>
      </c>
    </row>
    <row r="167" spans="1:25" s="21" customFormat="1" ht="51" x14ac:dyDescent="0.2">
      <c r="A167" s="5" t="s">
        <v>483</v>
      </c>
      <c r="B167" s="6" t="s">
        <v>484</v>
      </c>
      <c r="C167" s="5" t="s">
        <v>1284</v>
      </c>
      <c r="D167" s="5" t="s">
        <v>1285</v>
      </c>
      <c r="E167" s="5" t="s">
        <v>1299</v>
      </c>
      <c r="F167" s="5" t="s">
        <v>1347</v>
      </c>
      <c r="G167" s="5" t="s">
        <v>1302</v>
      </c>
      <c r="H167" s="5" t="s">
        <v>1287</v>
      </c>
      <c r="I167" s="24" t="s">
        <v>1652</v>
      </c>
      <c r="J167" s="5">
        <v>4841410</v>
      </c>
      <c r="K167" s="6" t="s">
        <v>485</v>
      </c>
      <c r="L167" s="37">
        <v>20676238</v>
      </c>
      <c r="M167" s="38"/>
      <c r="N167" s="39"/>
      <c r="O167" s="39"/>
      <c r="P167" s="39"/>
      <c r="Q167" s="38">
        <v>20676238</v>
      </c>
      <c r="R167" s="39">
        <v>43111</v>
      </c>
      <c r="S167" s="39">
        <v>43115</v>
      </c>
      <c r="T167" s="39">
        <v>43281</v>
      </c>
      <c r="U167" s="39"/>
      <c r="V167" s="39"/>
      <c r="W167" s="39"/>
      <c r="X167" s="39"/>
      <c r="Y167" s="37" t="s">
        <v>115</v>
      </c>
    </row>
    <row r="168" spans="1:25" s="21" customFormat="1" ht="51" x14ac:dyDescent="0.2">
      <c r="A168" s="5" t="s">
        <v>486</v>
      </c>
      <c r="B168" s="6" t="s">
        <v>487</v>
      </c>
      <c r="C168" s="5" t="s">
        <v>1284</v>
      </c>
      <c r="D168" s="5" t="s">
        <v>1285</v>
      </c>
      <c r="E168" s="5" t="s">
        <v>1299</v>
      </c>
      <c r="F168" s="5" t="s">
        <v>1653</v>
      </c>
      <c r="G168" s="5" t="s">
        <v>1446</v>
      </c>
      <c r="H168" s="5" t="s">
        <v>1287</v>
      </c>
      <c r="I168" s="24" t="s">
        <v>1654</v>
      </c>
      <c r="J168" s="5">
        <v>4841410</v>
      </c>
      <c r="K168" s="6" t="s">
        <v>488</v>
      </c>
      <c r="L168" s="37">
        <v>14080000</v>
      </c>
      <c r="M168" s="38">
        <v>15360000</v>
      </c>
      <c r="N168" s="39"/>
      <c r="O168" s="39"/>
      <c r="P168" s="39"/>
      <c r="Q168" s="38">
        <v>29440000</v>
      </c>
      <c r="R168" s="39">
        <v>43111</v>
      </c>
      <c r="S168" s="39">
        <v>43115</v>
      </c>
      <c r="T168" s="39">
        <v>43281</v>
      </c>
      <c r="U168" s="39">
        <v>43465</v>
      </c>
      <c r="V168" s="39"/>
      <c r="W168" s="39"/>
      <c r="X168" s="39"/>
      <c r="Y168" s="37" t="s">
        <v>115</v>
      </c>
    </row>
    <row r="169" spans="1:25" s="21" customFormat="1" ht="63.75" x14ac:dyDescent="0.2">
      <c r="A169" s="5" t="s">
        <v>489</v>
      </c>
      <c r="B169" s="6" t="s">
        <v>490</v>
      </c>
      <c r="C169" s="5" t="s">
        <v>1284</v>
      </c>
      <c r="D169" s="5" t="s">
        <v>1285</v>
      </c>
      <c r="E169" s="5" t="s">
        <v>1299</v>
      </c>
      <c r="F169" s="5" t="s">
        <v>1450</v>
      </c>
      <c r="G169" s="5" t="s">
        <v>1302</v>
      </c>
      <c r="H169" s="5" t="s">
        <v>1287</v>
      </c>
      <c r="I169" s="24" t="s">
        <v>1655</v>
      </c>
      <c r="J169" s="5">
        <v>4841410</v>
      </c>
      <c r="K169" s="6" t="s">
        <v>491</v>
      </c>
      <c r="L169" s="37">
        <v>63660000</v>
      </c>
      <c r="M169" s="38"/>
      <c r="N169" s="39"/>
      <c r="O169" s="39"/>
      <c r="P169" s="39"/>
      <c r="Q169" s="38">
        <v>63660000</v>
      </c>
      <c r="R169" s="39">
        <v>43111</v>
      </c>
      <c r="S169" s="39">
        <v>43111</v>
      </c>
      <c r="T169" s="39">
        <v>43465</v>
      </c>
      <c r="U169" s="39"/>
      <c r="V169" s="39"/>
      <c r="W169" s="39"/>
      <c r="X169" s="39"/>
      <c r="Y169" s="40" t="s">
        <v>172</v>
      </c>
    </row>
    <row r="170" spans="1:25" s="21" customFormat="1" ht="51" x14ac:dyDescent="0.2">
      <c r="A170" s="5" t="s">
        <v>492</v>
      </c>
      <c r="B170" s="6" t="s">
        <v>493</v>
      </c>
      <c r="C170" s="5" t="s">
        <v>1284</v>
      </c>
      <c r="D170" s="5" t="s">
        <v>1285</v>
      </c>
      <c r="E170" s="5" t="s">
        <v>1299</v>
      </c>
      <c r="F170" s="5" t="s">
        <v>1656</v>
      </c>
      <c r="G170" s="5" t="s">
        <v>1374</v>
      </c>
      <c r="H170" s="5" t="s">
        <v>1287</v>
      </c>
      <c r="I170" s="24" t="s">
        <v>1657</v>
      </c>
      <c r="J170" s="5">
        <v>4841410</v>
      </c>
      <c r="K170" s="6" t="s">
        <v>494</v>
      </c>
      <c r="L170" s="37">
        <v>14080000</v>
      </c>
      <c r="M170" s="38">
        <v>15360000</v>
      </c>
      <c r="N170" s="39"/>
      <c r="O170" s="39"/>
      <c r="P170" s="39"/>
      <c r="Q170" s="38">
        <v>29440000</v>
      </c>
      <c r="R170" s="39">
        <v>43111</v>
      </c>
      <c r="S170" s="39">
        <v>43115</v>
      </c>
      <c r="T170" s="39">
        <v>43281</v>
      </c>
      <c r="U170" s="39">
        <v>43465</v>
      </c>
      <c r="V170" s="39"/>
      <c r="W170" s="39"/>
      <c r="X170" s="39"/>
      <c r="Y170" s="37" t="s">
        <v>115</v>
      </c>
    </row>
    <row r="171" spans="1:25" s="21" customFormat="1" ht="114.75" x14ac:dyDescent="0.2">
      <c r="A171" s="5" t="s">
        <v>495</v>
      </c>
      <c r="B171" s="6" t="s">
        <v>496</v>
      </c>
      <c r="C171" s="5" t="s">
        <v>1284</v>
      </c>
      <c r="D171" s="5" t="s">
        <v>1285</v>
      </c>
      <c r="E171" s="5" t="s">
        <v>1299</v>
      </c>
      <c r="F171" s="5" t="s">
        <v>1392</v>
      </c>
      <c r="G171" s="5" t="s">
        <v>1446</v>
      </c>
      <c r="H171" s="5" t="s">
        <v>1287</v>
      </c>
      <c r="I171" s="24" t="s">
        <v>1658</v>
      </c>
      <c r="J171" s="5">
        <v>4841410</v>
      </c>
      <c r="K171" s="6" t="s">
        <v>497</v>
      </c>
      <c r="L171" s="37">
        <v>55920000</v>
      </c>
      <c r="M171" s="38"/>
      <c r="N171" s="39"/>
      <c r="O171" s="39"/>
      <c r="P171" s="39"/>
      <c r="Q171" s="38">
        <v>55920000</v>
      </c>
      <c r="R171" s="39">
        <v>43111</v>
      </c>
      <c r="S171" s="39">
        <v>43111</v>
      </c>
      <c r="T171" s="39">
        <v>43465</v>
      </c>
      <c r="U171" s="39"/>
      <c r="V171" s="39"/>
      <c r="W171" s="39"/>
      <c r="X171" s="39"/>
      <c r="Y171" s="37" t="s">
        <v>498</v>
      </c>
    </row>
    <row r="172" spans="1:25" s="21" customFormat="1" ht="63.75" x14ac:dyDescent="0.2">
      <c r="A172" s="5" t="s">
        <v>499</v>
      </c>
      <c r="B172" s="6" t="s">
        <v>500</v>
      </c>
      <c r="C172" s="5" t="s">
        <v>1284</v>
      </c>
      <c r="D172" s="5" t="s">
        <v>1285</v>
      </c>
      <c r="E172" s="5" t="s">
        <v>1299</v>
      </c>
      <c r="F172" s="5" t="s">
        <v>1450</v>
      </c>
      <c r="G172" s="5" t="s">
        <v>1310</v>
      </c>
      <c r="H172" s="5" t="s">
        <v>1287</v>
      </c>
      <c r="I172" s="24" t="s">
        <v>1659</v>
      </c>
      <c r="J172" s="5">
        <v>4841410</v>
      </c>
      <c r="K172" s="6" t="s">
        <v>501</v>
      </c>
      <c r="L172" s="37">
        <v>90000000</v>
      </c>
      <c r="M172" s="38"/>
      <c r="N172" s="39"/>
      <c r="O172" s="39"/>
      <c r="P172" s="39"/>
      <c r="Q172" s="38">
        <v>90000000</v>
      </c>
      <c r="R172" s="39">
        <v>43111</v>
      </c>
      <c r="S172" s="39">
        <v>43111</v>
      </c>
      <c r="T172" s="39">
        <v>43465</v>
      </c>
      <c r="U172" s="39"/>
      <c r="V172" s="39"/>
      <c r="W172" s="39"/>
      <c r="X172" s="39"/>
      <c r="Y172" s="40" t="s">
        <v>172</v>
      </c>
    </row>
    <row r="173" spans="1:25" s="21" customFormat="1" ht="89.25" x14ac:dyDescent="0.2">
      <c r="A173" s="5" t="s">
        <v>502</v>
      </c>
      <c r="B173" s="6" t="s">
        <v>503</v>
      </c>
      <c r="C173" s="5" t="s">
        <v>1284</v>
      </c>
      <c r="D173" s="5" t="s">
        <v>1285</v>
      </c>
      <c r="E173" s="5" t="s">
        <v>1299</v>
      </c>
      <c r="F173" s="5"/>
      <c r="G173" s="5" t="s">
        <v>1902</v>
      </c>
      <c r="H173" s="5" t="s">
        <v>1287</v>
      </c>
      <c r="I173" s="24" t="s">
        <v>1975</v>
      </c>
      <c r="J173" s="5">
        <v>4841410</v>
      </c>
      <c r="K173" s="6" t="s">
        <v>504</v>
      </c>
      <c r="L173" s="37">
        <v>14080000</v>
      </c>
      <c r="M173" s="38">
        <v>15360000</v>
      </c>
      <c r="N173" s="39"/>
      <c r="O173" s="39"/>
      <c r="P173" s="39"/>
      <c r="Q173" s="38">
        <v>29440000</v>
      </c>
      <c r="R173" s="39">
        <v>43111</v>
      </c>
      <c r="S173" s="39">
        <v>43115</v>
      </c>
      <c r="T173" s="39">
        <v>43281</v>
      </c>
      <c r="U173" s="39">
        <v>43465</v>
      </c>
      <c r="V173" s="39"/>
      <c r="W173" s="39"/>
      <c r="X173" s="39"/>
      <c r="Y173" s="37" t="s">
        <v>115</v>
      </c>
    </row>
    <row r="174" spans="1:25" s="21" customFormat="1" ht="51" x14ac:dyDescent="0.2">
      <c r="A174" s="5" t="s">
        <v>505</v>
      </c>
      <c r="B174" s="6" t="s">
        <v>506</v>
      </c>
      <c r="C174" s="5" t="s">
        <v>1284</v>
      </c>
      <c r="D174" s="5" t="s">
        <v>1285</v>
      </c>
      <c r="E174" s="5" t="s">
        <v>1299</v>
      </c>
      <c r="F174" s="5"/>
      <c r="G174" s="5" t="s">
        <v>1415</v>
      </c>
      <c r="H174" s="5" t="s">
        <v>1287</v>
      </c>
      <c r="I174" s="24" t="s">
        <v>1660</v>
      </c>
      <c r="J174" s="5">
        <v>4841410</v>
      </c>
      <c r="K174" s="6" t="s">
        <v>507</v>
      </c>
      <c r="L174" s="37">
        <v>14080000</v>
      </c>
      <c r="M174" s="38">
        <v>15360000</v>
      </c>
      <c r="N174" s="39"/>
      <c r="O174" s="39"/>
      <c r="P174" s="39"/>
      <c r="Q174" s="38">
        <v>29440000</v>
      </c>
      <c r="R174" s="39">
        <v>43111</v>
      </c>
      <c r="S174" s="39">
        <v>43115</v>
      </c>
      <c r="T174" s="39">
        <v>43281</v>
      </c>
      <c r="U174" s="39">
        <v>43465</v>
      </c>
      <c r="V174" s="39"/>
      <c r="W174" s="39"/>
      <c r="X174" s="39"/>
      <c r="Y174" s="37" t="s">
        <v>115</v>
      </c>
    </row>
    <row r="175" spans="1:25" s="21" customFormat="1" ht="76.5" x14ac:dyDescent="0.2">
      <c r="A175" s="5" t="s">
        <v>508</v>
      </c>
      <c r="B175" s="6" t="s">
        <v>509</v>
      </c>
      <c r="C175" s="5" t="s">
        <v>1284</v>
      </c>
      <c r="D175" s="5" t="s">
        <v>1285</v>
      </c>
      <c r="E175" s="5" t="s">
        <v>1299</v>
      </c>
      <c r="F175" s="5"/>
      <c r="G175" s="5" t="s">
        <v>1661</v>
      </c>
      <c r="H175" s="5" t="s">
        <v>1287</v>
      </c>
      <c r="I175" s="24" t="s">
        <v>1662</v>
      </c>
      <c r="J175" s="5">
        <v>4841410</v>
      </c>
      <c r="K175" s="6" t="s">
        <v>510</v>
      </c>
      <c r="L175" s="37">
        <v>12000000</v>
      </c>
      <c r="M175" s="38"/>
      <c r="N175" s="39"/>
      <c r="O175" s="39"/>
      <c r="P175" s="39"/>
      <c r="Q175" s="38">
        <v>12000000</v>
      </c>
      <c r="R175" s="39">
        <v>43111</v>
      </c>
      <c r="S175" s="39">
        <v>43111</v>
      </c>
      <c r="T175" s="39">
        <v>43281</v>
      </c>
      <c r="U175" s="39"/>
      <c r="V175" s="39"/>
      <c r="W175" s="39"/>
      <c r="X175" s="39"/>
      <c r="Y175" s="37" t="s">
        <v>115</v>
      </c>
    </row>
    <row r="176" spans="1:25" s="21" customFormat="1" ht="89.25" x14ac:dyDescent="0.2">
      <c r="A176" s="5" t="s">
        <v>511</v>
      </c>
      <c r="B176" s="6" t="s">
        <v>512</v>
      </c>
      <c r="C176" s="5" t="s">
        <v>1284</v>
      </c>
      <c r="D176" s="5" t="s">
        <v>1420</v>
      </c>
      <c r="E176" s="5" t="s">
        <v>1421</v>
      </c>
      <c r="F176" s="5" t="s">
        <v>1663</v>
      </c>
      <c r="G176" s="5" t="s">
        <v>1332</v>
      </c>
      <c r="H176" s="5" t="s">
        <v>1287</v>
      </c>
      <c r="I176" s="24" t="s">
        <v>1664</v>
      </c>
      <c r="J176" s="5">
        <v>4841410</v>
      </c>
      <c r="K176" s="6" t="s">
        <v>513</v>
      </c>
      <c r="L176" s="37">
        <v>80508420</v>
      </c>
      <c r="M176" s="38"/>
      <c r="N176" s="39"/>
      <c r="O176" s="39"/>
      <c r="P176" s="39"/>
      <c r="Q176" s="38">
        <v>80508420</v>
      </c>
      <c r="R176" s="39">
        <v>43111</v>
      </c>
      <c r="S176" s="39">
        <v>43111</v>
      </c>
      <c r="T176" s="39">
        <v>43465</v>
      </c>
      <c r="U176" s="39"/>
      <c r="V176" s="39"/>
      <c r="W176" s="39"/>
      <c r="X176" s="39"/>
      <c r="Y176" s="37" t="s">
        <v>147</v>
      </c>
    </row>
    <row r="177" spans="1:25" s="21" customFormat="1" ht="51" x14ac:dyDescent="0.2">
      <c r="A177" s="5" t="s">
        <v>514</v>
      </c>
      <c r="B177" s="6" t="s">
        <v>515</v>
      </c>
      <c r="C177" s="5" t="s">
        <v>1284</v>
      </c>
      <c r="D177" s="5" t="s">
        <v>1285</v>
      </c>
      <c r="E177" s="5" t="s">
        <v>1299</v>
      </c>
      <c r="F177" s="5" t="s">
        <v>1636</v>
      </c>
      <c r="G177" s="5" t="s">
        <v>1415</v>
      </c>
      <c r="H177" s="5" t="s">
        <v>1287</v>
      </c>
      <c r="I177" s="24" t="s">
        <v>1665</v>
      </c>
      <c r="J177" s="5">
        <v>4841410</v>
      </c>
      <c r="K177" s="6" t="s">
        <v>516</v>
      </c>
      <c r="L177" s="37">
        <v>11000000</v>
      </c>
      <c r="M177" s="38">
        <v>12000000</v>
      </c>
      <c r="N177" s="39"/>
      <c r="O177" s="39"/>
      <c r="P177" s="39"/>
      <c r="Q177" s="38">
        <v>23000000</v>
      </c>
      <c r="R177" s="39">
        <v>43111</v>
      </c>
      <c r="S177" s="39">
        <v>43115</v>
      </c>
      <c r="T177" s="39">
        <v>43281</v>
      </c>
      <c r="U177" s="39">
        <v>43465</v>
      </c>
      <c r="V177" s="39"/>
      <c r="W177" s="39"/>
      <c r="X177" s="39"/>
      <c r="Y177" s="37" t="s">
        <v>115</v>
      </c>
    </row>
    <row r="178" spans="1:25" s="21" customFormat="1" ht="63.75" x14ac:dyDescent="0.2">
      <c r="A178" s="5" t="s">
        <v>517</v>
      </c>
      <c r="B178" s="6" t="s">
        <v>518</v>
      </c>
      <c r="C178" s="5" t="s">
        <v>1284</v>
      </c>
      <c r="D178" s="5" t="s">
        <v>1285</v>
      </c>
      <c r="E178" s="5" t="s">
        <v>1299</v>
      </c>
      <c r="F178" s="5" t="s">
        <v>1666</v>
      </c>
      <c r="G178" s="5" t="s">
        <v>1318</v>
      </c>
      <c r="H178" s="5" t="s">
        <v>1287</v>
      </c>
      <c r="I178" s="24" t="s">
        <v>1667</v>
      </c>
      <c r="J178" s="5">
        <v>4841410</v>
      </c>
      <c r="K178" s="6" t="s">
        <v>311</v>
      </c>
      <c r="L178" s="37">
        <v>72000000</v>
      </c>
      <c r="M178" s="38"/>
      <c r="N178" s="39"/>
      <c r="O178" s="39"/>
      <c r="P178" s="39"/>
      <c r="Q178" s="38">
        <v>72000000</v>
      </c>
      <c r="R178" s="39">
        <v>43111</v>
      </c>
      <c r="S178" s="39">
        <v>43111</v>
      </c>
      <c r="T178" s="39">
        <v>43465</v>
      </c>
      <c r="U178" s="39"/>
      <c r="V178" s="39"/>
      <c r="W178" s="39"/>
      <c r="X178" s="39"/>
      <c r="Y178" s="40" t="s">
        <v>111</v>
      </c>
    </row>
    <row r="179" spans="1:25" s="21" customFormat="1" ht="51" x14ac:dyDescent="0.2">
      <c r="A179" s="5" t="s">
        <v>519</v>
      </c>
      <c r="B179" s="6" t="s">
        <v>520</v>
      </c>
      <c r="C179" s="5" t="s">
        <v>1284</v>
      </c>
      <c r="D179" s="5" t="s">
        <v>1285</v>
      </c>
      <c r="E179" s="5" t="s">
        <v>1299</v>
      </c>
      <c r="F179" s="5" t="s">
        <v>1668</v>
      </c>
      <c r="G179" s="5" t="s">
        <v>1378</v>
      </c>
      <c r="H179" s="5" t="s">
        <v>1287</v>
      </c>
      <c r="I179" s="24" t="s">
        <v>1669</v>
      </c>
      <c r="J179" s="5">
        <v>4841410</v>
      </c>
      <c r="K179" s="6" t="s">
        <v>521</v>
      </c>
      <c r="L179" s="37">
        <v>21813000</v>
      </c>
      <c r="M179" s="38">
        <v>21813000</v>
      </c>
      <c r="N179" s="39"/>
      <c r="O179" s="39"/>
      <c r="P179" s="39"/>
      <c r="Q179" s="38">
        <v>43626000</v>
      </c>
      <c r="R179" s="39">
        <v>43111</v>
      </c>
      <c r="S179" s="39">
        <v>43111</v>
      </c>
      <c r="T179" s="39">
        <v>43281</v>
      </c>
      <c r="U179" s="39">
        <v>43465</v>
      </c>
      <c r="V179" s="39"/>
      <c r="W179" s="39"/>
      <c r="X179" s="39"/>
      <c r="Y179" s="37" t="s">
        <v>522</v>
      </c>
    </row>
    <row r="180" spans="1:25" s="21" customFormat="1" ht="51" x14ac:dyDescent="0.2">
      <c r="A180" s="5" t="s">
        <v>523</v>
      </c>
      <c r="B180" s="6" t="s">
        <v>524</v>
      </c>
      <c r="C180" s="5" t="s">
        <v>1284</v>
      </c>
      <c r="D180" s="5" t="s">
        <v>1285</v>
      </c>
      <c r="E180" s="5" t="s">
        <v>1299</v>
      </c>
      <c r="F180" s="5" t="s">
        <v>1670</v>
      </c>
      <c r="G180" s="5" t="s">
        <v>1302</v>
      </c>
      <c r="H180" s="5" t="s">
        <v>1287</v>
      </c>
      <c r="I180" s="24" t="s">
        <v>1671</v>
      </c>
      <c r="J180" s="5">
        <v>484140</v>
      </c>
      <c r="K180" s="6" t="s">
        <v>525</v>
      </c>
      <c r="L180" s="37">
        <v>66000000</v>
      </c>
      <c r="M180" s="38"/>
      <c r="N180" s="39"/>
      <c r="O180" s="39"/>
      <c r="P180" s="39"/>
      <c r="Q180" s="38">
        <v>66000000</v>
      </c>
      <c r="R180" s="39">
        <v>43111</v>
      </c>
      <c r="S180" s="39">
        <v>43112</v>
      </c>
      <c r="T180" s="39">
        <v>43465</v>
      </c>
      <c r="U180" s="39"/>
      <c r="V180" s="39"/>
      <c r="W180" s="39"/>
      <c r="X180" s="39"/>
      <c r="Y180" s="40" t="s">
        <v>111</v>
      </c>
    </row>
    <row r="181" spans="1:25" s="21" customFormat="1" ht="51" x14ac:dyDescent="0.2">
      <c r="A181" s="5" t="s">
        <v>526</v>
      </c>
      <c r="B181" s="6" t="s">
        <v>527</v>
      </c>
      <c r="C181" s="5" t="s">
        <v>1284</v>
      </c>
      <c r="D181" s="5" t="s">
        <v>1645</v>
      </c>
      <c r="E181" s="5" t="s">
        <v>1672</v>
      </c>
      <c r="F181" s="5" t="s">
        <v>1673</v>
      </c>
      <c r="G181" s="5" t="s">
        <v>1310</v>
      </c>
      <c r="H181" s="5" t="s">
        <v>1287</v>
      </c>
      <c r="I181" s="24" t="s">
        <v>1674</v>
      </c>
      <c r="J181" s="5">
        <v>4841410</v>
      </c>
      <c r="K181" s="6" t="s">
        <v>528</v>
      </c>
      <c r="L181" s="37">
        <v>76200000</v>
      </c>
      <c r="M181" s="38"/>
      <c r="N181" s="39"/>
      <c r="O181" s="39"/>
      <c r="P181" s="39"/>
      <c r="Q181" s="38">
        <v>76200000</v>
      </c>
      <c r="R181" s="39">
        <v>43111</v>
      </c>
      <c r="S181" s="39">
        <v>43112</v>
      </c>
      <c r="T181" s="39">
        <v>43465</v>
      </c>
      <c r="U181" s="39"/>
      <c r="V181" s="39"/>
      <c r="W181" s="39"/>
      <c r="X181" s="39"/>
      <c r="Y181" s="37" t="s">
        <v>498</v>
      </c>
    </row>
    <row r="182" spans="1:25" s="21" customFormat="1" ht="51" x14ac:dyDescent="0.2">
      <c r="A182" s="5" t="s">
        <v>529</v>
      </c>
      <c r="B182" s="6" t="s">
        <v>530</v>
      </c>
      <c r="C182" s="5" t="s">
        <v>1284</v>
      </c>
      <c r="D182" s="5" t="s">
        <v>1285</v>
      </c>
      <c r="E182" s="5" t="s">
        <v>1299</v>
      </c>
      <c r="F182" s="5" t="s">
        <v>1675</v>
      </c>
      <c r="G182" s="5" t="s">
        <v>1302</v>
      </c>
      <c r="H182" s="5" t="s">
        <v>1287</v>
      </c>
      <c r="I182" s="24" t="s">
        <v>1676</v>
      </c>
      <c r="J182" s="5">
        <v>4841410</v>
      </c>
      <c r="K182" s="6" t="s">
        <v>531</v>
      </c>
      <c r="L182" s="37">
        <v>22528000</v>
      </c>
      <c r="M182" s="38"/>
      <c r="N182" s="39"/>
      <c r="O182" s="39"/>
      <c r="P182" s="39"/>
      <c r="Q182" s="38">
        <v>22528000</v>
      </c>
      <c r="R182" s="39">
        <v>43111</v>
      </c>
      <c r="S182" s="39">
        <v>43115</v>
      </c>
      <c r="T182" s="39">
        <v>43281</v>
      </c>
      <c r="U182" s="39"/>
      <c r="V182" s="39"/>
      <c r="W182" s="39"/>
      <c r="X182" s="39"/>
      <c r="Y182" s="37" t="s">
        <v>147</v>
      </c>
    </row>
    <row r="183" spans="1:25" s="21" customFormat="1" ht="51" x14ac:dyDescent="0.2">
      <c r="A183" s="5" t="s">
        <v>532</v>
      </c>
      <c r="B183" s="6" t="s">
        <v>533</v>
      </c>
      <c r="C183" s="5" t="s">
        <v>1284</v>
      </c>
      <c r="D183" s="5" t="s">
        <v>1285</v>
      </c>
      <c r="E183" s="5" t="s">
        <v>1299</v>
      </c>
      <c r="F183" s="5" t="s">
        <v>1677</v>
      </c>
      <c r="G183" s="5" t="s">
        <v>1302</v>
      </c>
      <c r="H183" s="5" t="s">
        <v>1287</v>
      </c>
      <c r="I183" s="24" t="s">
        <v>1678</v>
      </c>
      <c r="J183" s="5">
        <v>4841410</v>
      </c>
      <c r="K183" s="6" t="s">
        <v>534</v>
      </c>
      <c r="L183" s="37">
        <v>19995250</v>
      </c>
      <c r="M183" s="38">
        <v>21813000</v>
      </c>
      <c r="N183" s="39"/>
      <c r="O183" s="39"/>
      <c r="P183" s="39"/>
      <c r="Q183" s="38">
        <v>41808250</v>
      </c>
      <c r="R183" s="39">
        <v>43115</v>
      </c>
      <c r="S183" s="39">
        <v>43116</v>
      </c>
      <c r="T183" s="39">
        <v>43281</v>
      </c>
      <c r="U183" s="39">
        <v>43465</v>
      </c>
      <c r="V183" s="39"/>
      <c r="W183" s="39"/>
      <c r="X183" s="39"/>
      <c r="Y183" s="40" t="s">
        <v>522</v>
      </c>
    </row>
    <row r="184" spans="1:25" s="21" customFormat="1" ht="51" x14ac:dyDescent="0.2">
      <c r="A184" s="5" t="s">
        <v>538</v>
      </c>
      <c r="B184" s="6" t="s">
        <v>539</v>
      </c>
      <c r="C184" s="5" t="s">
        <v>1284</v>
      </c>
      <c r="D184" s="5" t="s">
        <v>1285</v>
      </c>
      <c r="E184" s="5" t="s">
        <v>1299</v>
      </c>
      <c r="F184" s="5" t="s">
        <v>1679</v>
      </c>
      <c r="G184" s="5" t="s">
        <v>1372</v>
      </c>
      <c r="H184" s="5" t="s">
        <v>1287</v>
      </c>
      <c r="I184" s="5"/>
      <c r="J184" s="5">
        <v>4841410</v>
      </c>
      <c r="K184" s="6" t="s">
        <v>540</v>
      </c>
      <c r="L184" s="37">
        <v>27000000</v>
      </c>
      <c r="M184" s="38">
        <v>200000</v>
      </c>
      <c r="N184" s="39"/>
      <c r="O184" s="39"/>
      <c r="P184" s="39"/>
      <c r="Q184" s="38">
        <v>27200000</v>
      </c>
      <c r="R184" s="39">
        <v>43115</v>
      </c>
      <c r="S184" s="39">
        <v>43115</v>
      </c>
      <c r="T184" s="39">
        <v>43281</v>
      </c>
      <c r="U184" s="39"/>
      <c r="V184" s="39"/>
      <c r="W184" s="39"/>
      <c r="X184" s="39"/>
      <c r="Y184" s="37" t="s">
        <v>147</v>
      </c>
    </row>
    <row r="185" spans="1:25" s="21" customFormat="1" ht="102" x14ac:dyDescent="0.2">
      <c r="A185" s="5" t="s">
        <v>541</v>
      </c>
      <c r="B185" s="6" t="s">
        <v>542</v>
      </c>
      <c r="C185" s="5" t="s">
        <v>1284</v>
      </c>
      <c r="D185" s="5" t="s">
        <v>1285</v>
      </c>
      <c r="E185" s="5" t="s">
        <v>1299</v>
      </c>
      <c r="F185" s="5" t="s">
        <v>1974</v>
      </c>
      <c r="G185" s="5" t="s">
        <v>1303</v>
      </c>
      <c r="H185" s="5" t="s">
        <v>1287</v>
      </c>
      <c r="I185" s="5"/>
      <c r="J185" s="5">
        <v>4841410</v>
      </c>
      <c r="K185" s="6" t="s">
        <v>543</v>
      </c>
      <c r="L185" s="37">
        <v>36400000</v>
      </c>
      <c r="M185" s="38"/>
      <c r="N185" s="39"/>
      <c r="O185" s="39"/>
      <c r="P185" s="39"/>
      <c r="Q185" s="38">
        <v>36400000</v>
      </c>
      <c r="R185" s="39">
        <v>43115</v>
      </c>
      <c r="S185" s="39">
        <v>43115</v>
      </c>
      <c r="T185" s="39">
        <v>43312</v>
      </c>
      <c r="U185" s="39"/>
      <c r="V185" s="39"/>
      <c r="W185" s="39"/>
      <c r="X185" s="39"/>
      <c r="Y185" s="40" t="s">
        <v>164</v>
      </c>
    </row>
    <row r="186" spans="1:25" s="21" customFormat="1" ht="63.75" x14ac:dyDescent="0.2">
      <c r="A186" s="5" t="s">
        <v>544</v>
      </c>
      <c r="B186" s="6" t="s">
        <v>545</v>
      </c>
      <c r="C186" s="5" t="s">
        <v>1284</v>
      </c>
      <c r="D186" s="5" t="s">
        <v>1680</v>
      </c>
      <c r="E186" s="5" t="s">
        <v>1681</v>
      </c>
      <c r="F186" s="5" t="s">
        <v>1476</v>
      </c>
      <c r="G186" s="5" t="s">
        <v>1446</v>
      </c>
      <c r="H186" s="5" t="s">
        <v>1287</v>
      </c>
      <c r="I186" s="24" t="s">
        <v>1682</v>
      </c>
      <c r="J186" s="5">
        <v>4841410</v>
      </c>
      <c r="K186" s="6" t="s">
        <v>546</v>
      </c>
      <c r="L186" s="37">
        <v>52583911</v>
      </c>
      <c r="M186" s="38"/>
      <c r="N186" s="39"/>
      <c r="O186" s="39"/>
      <c r="P186" s="39"/>
      <c r="Q186" s="38">
        <v>52583911</v>
      </c>
      <c r="R186" s="39">
        <v>43115</v>
      </c>
      <c r="S186" s="39">
        <v>43115</v>
      </c>
      <c r="T186" s="39">
        <v>43465</v>
      </c>
      <c r="U186" s="39"/>
      <c r="V186" s="39"/>
      <c r="W186" s="39"/>
      <c r="X186" s="39"/>
      <c r="Y186" s="40" t="s">
        <v>164</v>
      </c>
    </row>
    <row r="187" spans="1:25" s="21" customFormat="1" ht="89.25" x14ac:dyDescent="0.2">
      <c r="A187" s="5" t="s">
        <v>547</v>
      </c>
      <c r="B187" s="6" t="s">
        <v>548</v>
      </c>
      <c r="C187" s="5" t="s">
        <v>1284</v>
      </c>
      <c r="D187" s="5" t="s">
        <v>1285</v>
      </c>
      <c r="E187" s="5" t="s">
        <v>1299</v>
      </c>
      <c r="F187" s="5" t="s">
        <v>1683</v>
      </c>
      <c r="G187" s="5" t="s">
        <v>1446</v>
      </c>
      <c r="H187" s="5" t="s">
        <v>1287</v>
      </c>
      <c r="I187" s="24" t="s">
        <v>1684</v>
      </c>
      <c r="J187" s="5">
        <v>4841410</v>
      </c>
      <c r="K187" s="6" t="s">
        <v>549</v>
      </c>
      <c r="L187" s="37">
        <v>54870168</v>
      </c>
      <c r="M187" s="38"/>
      <c r="N187" s="39"/>
      <c r="O187" s="39"/>
      <c r="P187" s="39"/>
      <c r="Q187" s="38">
        <v>54870168</v>
      </c>
      <c r="R187" s="39">
        <v>43115</v>
      </c>
      <c r="S187" s="39">
        <v>43115</v>
      </c>
      <c r="T187" s="39">
        <v>43465</v>
      </c>
      <c r="U187" s="39"/>
      <c r="V187" s="39"/>
      <c r="W187" s="39"/>
      <c r="X187" s="39"/>
      <c r="Y187" s="40" t="s">
        <v>164</v>
      </c>
    </row>
    <row r="188" spans="1:25" s="21" customFormat="1" ht="76.5" x14ac:dyDescent="0.2">
      <c r="A188" s="5" t="s">
        <v>550</v>
      </c>
      <c r="B188" s="6" t="s">
        <v>551</v>
      </c>
      <c r="C188" s="5" t="s">
        <v>1284</v>
      </c>
      <c r="D188" s="5" t="s">
        <v>1577</v>
      </c>
      <c r="E188" s="5" t="s">
        <v>1494</v>
      </c>
      <c r="F188" s="5" t="s">
        <v>1685</v>
      </c>
      <c r="G188" s="5" t="s">
        <v>1332</v>
      </c>
      <c r="H188" s="5" t="s">
        <v>1287</v>
      </c>
      <c r="I188" s="24" t="s">
        <v>1686</v>
      </c>
      <c r="J188" s="5">
        <v>4841410</v>
      </c>
      <c r="K188" s="6" t="s">
        <v>552</v>
      </c>
      <c r="L188" s="37">
        <v>74892232</v>
      </c>
      <c r="M188" s="38"/>
      <c r="N188" s="39"/>
      <c r="O188" s="39"/>
      <c r="P188" s="39"/>
      <c r="Q188" s="38">
        <v>74892232</v>
      </c>
      <c r="R188" s="39">
        <v>43115</v>
      </c>
      <c r="S188" s="39">
        <v>43116</v>
      </c>
      <c r="T188" s="39">
        <v>43465</v>
      </c>
      <c r="U188" s="39"/>
      <c r="V188" s="39"/>
      <c r="W188" s="39"/>
      <c r="X188" s="39"/>
      <c r="Y188" s="40" t="s">
        <v>164</v>
      </c>
    </row>
    <row r="189" spans="1:25" s="21" customFormat="1" ht="51" x14ac:dyDescent="0.2">
      <c r="A189" s="5" t="s">
        <v>553</v>
      </c>
      <c r="B189" s="6" t="s">
        <v>554</v>
      </c>
      <c r="C189" s="5" t="s">
        <v>1284</v>
      </c>
      <c r="D189" s="5" t="s">
        <v>1323</v>
      </c>
      <c r="E189" s="5" t="s">
        <v>1324</v>
      </c>
      <c r="F189" s="5" t="s">
        <v>1687</v>
      </c>
      <c r="G189" s="5" t="s">
        <v>1321</v>
      </c>
      <c r="H189" s="5" t="s">
        <v>1287</v>
      </c>
      <c r="I189" s="24" t="s">
        <v>1688</v>
      </c>
      <c r="J189" s="5">
        <v>4841410</v>
      </c>
      <c r="K189" s="6" t="s">
        <v>555</v>
      </c>
      <c r="L189" s="37">
        <v>66000000</v>
      </c>
      <c r="M189" s="38"/>
      <c r="N189" s="39"/>
      <c r="O189" s="39"/>
      <c r="P189" s="39"/>
      <c r="Q189" s="38">
        <v>66000000</v>
      </c>
      <c r="R189" s="39">
        <v>43115</v>
      </c>
      <c r="S189" s="39">
        <v>43116</v>
      </c>
      <c r="T189" s="39">
        <v>43465</v>
      </c>
      <c r="U189" s="39"/>
      <c r="V189" s="39"/>
      <c r="W189" s="39"/>
      <c r="X189" s="39"/>
      <c r="Y189" s="37" t="s">
        <v>498</v>
      </c>
    </row>
    <row r="190" spans="1:25" s="21" customFormat="1" ht="51" x14ac:dyDescent="0.2">
      <c r="A190" s="5" t="s">
        <v>556</v>
      </c>
      <c r="B190" s="6" t="s">
        <v>557</v>
      </c>
      <c r="C190" s="5" t="s">
        <v>1284</v>
      </c>
      <c r="D190" s="5" t="s">
        <v>1285</v>
      </c>
      <c r="E190" s="5" t="s">
        <v>1299</v>
      </c>
      <c r="F190" s="5" t="s">
        <v>1656</v>
      </c>
      <c r="G190" s="5" t="s">
        <v>1378</v>
      </c>
      <c r="H190" s="5" t="s">
        <v>1287</v>
      </c>
      <c r="I190" s="24" t="s">
        <v>1689</v>
      </c>
      <c r="J190" s="5">
        <v>4841410</v>
      </c>
      <c r="K190" s="6" t="s">
        <v>558</v>
      </c>
      <c r="L190" s="37">
        <v>24680500</v>
      </c>
      <c r="M190" s="38">
        <v>18985000</v>
      </c>
      <c r="N190" s="39"/>
      <c r="O190" s="39"/>
      <c r="P190" s="39"/>
      <c r="Q190" s="38">
        <v>43665500</v>
      </c>
      <c r="R190" s="39">
        <v>43115</v>
      </c>
      <c r="S190" s="39">
        <v>43115</v>
      </c>
      <c r="T190" s="39">
        <v>43312</v>
      </c>
      <c r="U190" s="39">
        <v>43465</v>
      </c>
      <c r="V190" s="39"/>
      <c r="W190" s="39"/>
      <c r="X190" s="39"/>
      <c r="Y190" s="37" t="s">
        <v>115</v>
      </c>
    </row>
    <row r="191" spans="1:25" s="21" customFormat="1" ht="51" x14ac:dyDescent="0.2">
      <c r="A191" s="5" t="s">
        <v>559</v>
      </c>
      <c r="B191" s="6" t="s">
        <v>560</v>
      </c>
      <c r="C191" s="5" t="s">
        <v>1284</v>
      </c>
      <c r="D191" s="5" t="s">
        <v>1285</v>
      </c>
      <c r="E191" s="5" t="s">
        <v>1299</v>
      </c>
      <c r="F191" s="5" t="s">
        <v>1690</v>
      </c>
      <c r="G191" s="5" t="s">
        <v>1302</v>
      </c>
      <c r="H191" s="5" t="s">
        <v>1287</v>
      </c>
      <c r="I191" s="24" t="s">
        <v>1691</v>
      </c>
      <c r="J191" s="5">
        <v>4841410</v>
      </c>
      <c r="K191" s="6" t="s">
        <v>561</v>
      </c>
      <c r="L191" s="37">
        <v>19995250</v>
      </c>
      <c r="M191" s="38">
        <v>21813000</v>
      </c>
      <c r="N191" s="39"/>
      <c r="O191" s="39"/>
      <c r="P191" s="39"/>
      <c r="Q191" s="38">
        <v>41808250</v>
      </c>
      <c r="R191" s="39">
        <v>43115</v>
      </c>
      <c r="S191" s="39">
        <v>43116</v>
      </c>
      <c r="T191" s="39">
        <v>43281</v>
      </c>
      <c r="U191" s="39">
        <v>43465</v>
      </c>
      <c r="V191" s="39"/>
      <c r="W191" s="39"/>
      <c r="X191" s="39"/>
      <c r="Y191" s="40" t="s">
        <v>522</v>
      </c>
    </row>
    <row r="192" spans="1:25" s="21" customFormat="1" ht="89.25" x14ac:dyDescent="0.2">
      <c r="A192" s="5" t="s">
        <v>562</v>
      </c>
      <c r="B192" s="6" t="s">
        <v>563</v>
      </c>
      <c r="C192" s="5" t="s">
        <v>1284</v>
      </c>
      <c r="D192" s="5" t="s">
        <v>1285</v>
      </c>
      <c r="E192" s="5" t="s">
        <v>1299</v>
      </c>
      <c r="F192" s="5" t="s">
        <v>1488</v>
      </c>
      <c r="G192" s="5" t="s">
        <v>1302</v>
      </c>
      <c r="H192" s="5" t="s">
        <v>1287</v>
      </c>
      <c r="I192" s="24" t="s">
        <v>1973</v>
      </c>
      <c r="J192" s="5">
        <v>4841410</v>
      </c>
      <c r="K192" s="6" t="s">
        <v>564</v>
      </c>
      <c r="L192" s="37">
        <v>24435554</v>
      </c>
      <c r="M192" s="38">
        <v>18796580</v>
      </c>
      <c r="N192" s="39"/>
      <c r="O192" s="39"/>
      <c r="P192" s="39"/>
      <c r="Q192" s="38">
        <v>43232134</v>
      </c>
      <c r="R192" s="39">
        <v>43115</v>
      </c>
      <c r="S192" s="39">
        <v>43115</v>
      </c>
      <c r="T192" s="39">
        <v>43312</v>
      </c>
      <c r="U192" s="39">
        <v>43465</v>
      </c>
      <c r="V192" s="39"/>
      <c r="W192" s="39"/>
      <c r="X192" s="39"/>
      <c r="Y192" s="37" t="s">
        <v>115</v>
      </c>
    </row>
    <row r="193" spans="1:25" s="21" customFormat="1" ht="63.75" x14ac:dyDescent="0.2">
      <c r="A193" s="5" t="s">
        <v>565</v>
      </c>
      <c r="B193" s="6" t="s">
        <v>566</v>
      </c>
      <c r="C193" s="5" t="s">
        <v>1284</v>
      </c>
      <c r="D193" s="5" t="s">
        <v>1577</v>
      </c>
      <c r="E193" s="5" t="s">
        <v>1692</v>
      </c>
      <c r="F193" s="5" t="s">
        <v>1693</v>
      </c>
      <c r="G193" s="5" t="s">
        <v>1310</v>
      </c>
      <c r="H193" s="5" t="s">
        <v>1287</v>
      </c>
      <c r="I193" s="24" t="s">
        <v>1694</v>
      </c>
      <c r="J193" s="5">
        <v>4841410</v>
      </c>
      <c r="K193" s="6" t="s">
        <v>567</v>
      </c>
      <c r="L193" s="37">
        <v>71447395</v>
      </c>
      <c r="M193" s="38"/>
      <c r="N193" s="39"/>
      <c r="O193" s="39"/>
      <c r="P193" s="39"/>
      <c r="Q193" s="38">
        <v>71447395</v>
      </c>
      <c r="R193" s="39">
        <v>43115</v>
      </c>
      <c r="S193" s="39">
        <v>43115</v>
      </c>
      <c r="T193" s="39">
        <v>43465</v>
      </c>
      <c r="U193" s="39"/>
      <c r="V193" s="39"/>
      <c r="W193" s="39"/>
      <c r="X193" s="39"/>
      <c r="Y193" s="40" t="s">
        <v>164</v>
      </c>
    </row>
    <row r="194" spans="1:25" s="21" customFormat="1" ht="63.75" x14ac:dyDescent="0.2">
      <c r="A194" s="5" t="s">
        <v>568</v>
      </c>
      <c r="B194" s="6" t="s">
        <v>569</v>
      </c>
      <c r="C194" s="5" t="s">
        <v>1284</v>
      </c>
      <c r="D194" s="5" t="s">
        <v>1364</v>
      </c>
      <c r="E194" s="5" t="s">
        <v>1695</v>
      </c>
      <c r="F194" s="5" t="s">
        <v>1450</v>
      </c>
      <c r="G194" s="5" t="s">
        <v>1318</v>
      </c>
      <c r="H194" s="5" t="s">
        <v>1287</v>
      </c>
      <c r="I194" s="5"/>
      <c r="J194" s="5">
        <v>4841410</v>
      </c>
      <c r="K194" s="6" t="s">
        <v>570</v>
      </c>
      <c r="L194" s="37">
        <v>86016000</v>
      </c>
      <c r="M194" s="38"/>
      <c r="N194" s="39"/>
      <c r="O194" s="39"/>
      <c r="P194" s="39"/>
      <c r="Q194" s="38">
        <v>0</v>
      </c>
      <c r="R194" s="39">
        <v>43115</v>
      </c>
      <c r="S194" s="47" t="s">
        <v>434</v>
      </c>
      <c r="T194" s="39"/>
      <c r="U194" s="39"/>
      <c r="V194" s="39"/>
      <c r="W194" s="39"/>
      <c r="X194" s="39"/>
      <c r="Y194" s="40" t="s">
        <v>172</v>
      </c>
    </row>
    <row r="195" spans="1:25" s="21" customFormat="1" ht="102" x14ac:dyDescent="0.2">
      <c r="A195" s="5" t="s">
        <v>571</v>
      </c>
      <c r="B195" s="6" t="s">
        <v>572</v>
      </c>
      <c r="C195" s="5" t="s">
        <v>1284</v>
      </c>
      <c r="D195" s="5" t="s">
        <v>1285</v>
      </c>
      <c r="E195" s="5" t="s">
        <v>1299</v>
      </c>
      <c r="F195" s="5"/>
      <c r="G195" s="5" t="s">
        <v>1415</v>
      </c>
      <c r="H195" s="5" t="s">
        <v>1287</v>
      </c>
      <c r="I195" s="24" t="s">
        <v>1696</v>
      </c>
      <c r="J195" s="5">
        <v>4841410</v>
      </c>
      <c r="K195" s="6" t="s">
        <v>573</v>
      </c>
      <c r="L195" s="37">
        <v>28750000</v>
      </c>
      <c r="M195" s="38"/>
      <c r="N195" s="39"/>
      <c r="O195" s="39"/>
      <c r="P195" s="39"/>
      <c r="Q195" s="38">
        <v>28750000</v>
      </c>
      <c r="R195" s="39">
        <v>43115</v>
      </c>
      <c r="S195" s="39">
        <v>43115</v>
      </c>
      <c r="T195" s="39">
        <v>43465</v>
      </c>
      <c r="U195" s="39"/>
      <c r="V195" s="39"/>
      <c r="W195" s="39"/>
      <c r="X195" s="39"/>
      <c r="Y195" s="37" t="s">
        <v>182</v>
      </c>
    </row>
    <row r="196" spans="1:25" s="21" customFormat="1" ht="89.25" x14ac:dyDescent="0.2">
      <c r="A196" s="5" t="s">
        <v>574</v>
      </c>
      <c r="B196" s="6" t="s">
        <v>575</v>
      </c>
      <c r="C196" s="5" t="s">
        <v>1284</v>
      </c>
      <c r="D196" s="5" t="s">
        <v>1697</v>
      </c>
      <c r="E196" s="5" t="s">
        <v>1328</v>
      </c>
      <c r="F196" s="5" t="s">
        <v>1666</v>
      </c>
      <c r="G196" s="5" t="s">
        <v>1434</v>
      </c>
      <c r="H196" s="5" t="s">
        <v>1287</v>
      </c>
      <c r="I196" s="24" t="s">
        <v>1698</v>
      </c>
      <c r="J196" s="5">
        <v>4841410</v>
      </c>
      <c r="K196" s="6" t="s">
        <v>576</v>
      </c>
      <c r="L196" s="37">
        <v>95450000</v>
      </c>
      <c r="M196" s="38"/>
      <c r="N196" s="39"/>
      <c r="O196" s="39"/>
      <c r="P196" s="39"/>
      <c r="Q196" s="38">
        <v>95450000</v>
      </c>
      <c r="R196" s="39">
        <v>43115</v>
      </c>
      <c r="S196" s="39">
        <v>43117</v>
      </c>
      <c r="T196" s="39">
        <v>43465</v>
      </c>
      <c r="U196" s="39"/>
      <c r="V196" s="39"/>
      <c r="W196" s="39"/>
      <c r="X196" s="39"/>
      <c r="Y196" s="40" t="s">
        <v>111</v>
      </c>
    </row>
    <row r="197" spans="1:25" s="21" customFormat="1" ht="89.25" x14ac:dyDescent="0.2">
      <c r="A197" s="5" t="s">
        <v>577</v>
      </c>
      <c r="B197" s="6" t="s">
        <v>578</v>
      </c>
      <c r="C197" s="5" t="s">
        <v>1284</v>
      </c>
      <c r="D197" s="5" t="s">
        <v>1469</v>
      </c>
      <c r="E197" s="5" t="s">
        <v>1468</v>
      </c>
      <c r="F197" s="5" t="s">
        <v>1699</v>
      </c>
      <c r="G197" s="5" t="s">
        <v>434</v>
      </c>
      <c r="H197" s="5" t="s">
        <v>1287</v>
      </c>
      <c r="I197" s="24" t="s">
        <v>1700</v>
      </c>
      <c r="J197" s="5">
        <v>4841410</v>
      </c>
      <c r="K197" s="6" t="s">
        <v>579</v>
      </c>
      <c r="L197" s="37">
        <v>73617464</v>
      </c>
      <c r="M197" s="38"/>
      <c r="N197" s="39"/>
      <c r="O197" s="39"/>
      <c r="P197" s="39"/>
      <c r="Q197" s="38">
        <v>73617464</v>
      </c>
      <c r="R197" s="39">
        <v>43115</v>
      </c>
      <c r="S197" s="39">
        <v>43116</v>
      </c>
      <c r="T197" s="39">
        <v>43465</v>
      </c>
      <c r="U197" s="39"/>
      <c r="V197" s="39"/>
      <c r="W197" s="39"/>
      <c r="X197" s="39"/>
      <c r="Y197" s="37" t="s">
        <v>189</v>
      </c>
    </row>
    <row r="198" spans="1:25" s="21" customFormat="1" ht="76.5" x14ac:dyDescent="0.2">
      <c r="A198" s="5" t="s">
        <v>580</v>
      </c>
      <c r="B198" s="6" t="s">
        <v>581</v>
      </c>
      <c r="C198" s="5" t="s">
        <v>1284</v>
      </c>
      <c r="D198" s="5" t="s">
        <v>1285</v>
      </c>
      <c r="E198" s="5" t="s">
        <v>1701</v>
      </c>
      <c r="F198" s="5" t="s">
        <v>1392</v>
      </c>
      <c r="G198" s="5" t="s">
        <v>1446</v>
      </c>
      <c r="H198" s="5" t="s">
        <v>1287</v>
      </c>
      <c r="I198" s="24" t="s">
        <v>1702</v>
      </c>
      <c r="J198" s="5">
        <v>4841410</v>
      </c>
      <c r="K198" s="6" t="s">
        <v>582</v>
      </c>
      <c r="L198" s="37">
        <v>53590000</v>
      </c>
      <c r="M198" s="38"/>
      <c r="N198" s="39"/>
      <c r="O198" s="39"/>
      <c r="P198" s="39"/>
      <c r="Q198" s="38">
        <v>53590000</v>
      </c>
      <c r="R198" s="39">
        <v>43115</v>
      </c>
      <c r="S198" s="39">
        <v>43116</v>
      </c>
      <c r="T198" s="39">
        <v>43465</v>
      </c>
      <c r="U198" s="39"/>
      <c r="V198" s="39"/>
      <c r="W198" s="39"/>
      <c r="X198" s="39"/>
      <c r="Y198" s="37" t="s">
        <v>498</v>
      </c>
    </row>
    <row r="199" spans="1:25" s="21" customFormat="1" ht="63.75" x14ac:dyDescent="0.2">
      <c r="A199" s="5" t="s">
        <v>583</v>
      </c>
      <c r="B199" s="6" t="s">
        <v>584</v>
      </c>
      <c r="C199" s="5" t="s">
        <v>1284</v>
      </c>
      <c r="D199" s="5" t="s">
        <v>1703</v>
      </c>
      <c r="E199" s="5" t="s">
        <v>1704</v>
      </c>
      <c r="F199" s="5" t="s">
        <v>1705</v>
      </c>
      <c r="G199" s="5" t="s">
        <v>434</v>
      </c>
      <c r="H199" s="5" t="s">
        <v>1287</v>
      </c>
      <c r="I199" s="24" t="s">
        <v>1706</v>
      </c>
      <c r="J199" s="5">
        <v>4841410</v>
      </c>
      <c r="K199" s="6" t="s">
        <v>585</v>
      </c>
      <c r="L199" s="37">
        <v>39600000</v>
      </c>
      <c r="M199" s="38"/>
      <c r="N199" s="39"/>
      <c r="O199" s="39"/>
      <c r="P199" s="39"/>
      <c r="Q199" s="38">
        <v>39600000</v>
      </c>
      <c r="R199" s="39">
        <v>43115</v>
      </c>
      <c r="S199" s="39">
        <v>43116</v>
      </c>
      <c r="T199" s="39">
        <v>43465</v>
      </c>
      <c r="U199" s="39"/>
      <c r="V199" s="39"/>
      <c r="W199" s="39"/>
      <c r="X199" s="39"/>
      <c r="Y199" s="37" t="s">
        <v>86</v>
      </c>
    </row>
    <row r="200" spans="1:25" s="21" customFormat="1" ht="51" x14ac:dyDescent="0.2">
      <c r="A200" s="5" t="s">
        <v>586</v>
      </c>
      <c r="B200" s="6" t="s">
        <v>587</v>
      </c>
      <c r="C200" s="5" t="s">
        <v>1284</v>
      </c>
      <c r="D200" s="5" t="s">
        <v>1285</v>
      </c>
      <c r="E200" s="5" t="s">
        <v>1299</v>
      </c>
      <c r="F200" s="5" t="s">
        <v>1677</v>
      </c>
      <c r="G200" s="5" t="s">
        <v>1302</v>
      </c>
      <c r="H200" s="5" t="s">
        <v>1287</v>
      </c>
      <c r="I200" s="24" t="s">
        <v>1707</v>
      </c>
      <c r="J200" s="5">
        <v>4841410</v>
      </c>
      <c r="K200" s="6" t="s">
        <v>588</v>
      </c>
      <c r="L200" s="37">
        <v>19995250</v>
      </c>
      <c r="M200" s="38">
        <v>21813000</v>
      </c>
      <c r="N200" s="39"/>
      <c r="O200" s="39"/>
      <c r="P200" s="39"/>
      <c r="Q200" s="38">
        <v>41808250</v>
      </c>
      <c r="R200" s="39">
        <v>43115</v>
      </c>
      <c r="S200" s="39">
        <v>43117</v>
      </c>
      <c r="T200" s="39">
        <v>43281</v>
      </c>
      <c r="U200" s="39">
        <v>43465</v>
      </c>
      <c r="V200" s="39"/>
      <c r="W200" s="39"/>
      <c r="X200" s="39"/>
      <c r="Y200" s="40" t="s">
        <v>522</v>
      </c>
    </row>
    <row r="201" spans="1:25" s="21" customFormat="1" ht="76.5" x14ac:dyDescent="0.2">
      <c r="A201" s="5" t="s">
        <v>589</v>
      </c>
      <c r="B201" s="6" t="s">
        <v>590</v>
      </c>
      <c r="C201" s="5" t="s">
        <v>1284</v>
      </c>
      <c r="D201" s="5" t="s">
        <v>1680</v>
      </c>
      <c r="E201" s="5" t="s">
        <v>1708</v>
      </c>
      <c r="F201" s="5" t="s">
        <v>1709</v>
      </c>
      <c r="G201" s="5" t="s">
        <v>434</v>
      </c>
      <c r="H201" s="5" t="s">
        <v>1287</v>
      </c>
      <c r="I201" s="5"/>
      <c r="J201" s="5">
        <v>4841410</v>
      </c>
      <c r="K201" s="6" t="s">
        <v>591</v>
      </c>
      <c r="L201" s="37">
        <v>50396500</v>
      </c>
      <c r="M201" s="38"/>
      <c r="N201" s="39"/>
      <c r="O201" s="39"/>
      <c r="P201" s="39"/>
      <c r="Q201" s="38">
        <v>50396500</v>
      </c>
      <c r="R201" s="39">
        <v>43115</v>
      </c>
      <c r="S201" s="39">
        <v>43116</v>
      </c>
      <c r="T201" s="39">
        <v>43465</v>
      </c>
      <c r="U201" s="39"/>
      <c r="V201" s="39"/>
      <c r="W201" s="39"/>
      <c r="X201" s="39"/>
      <c r="Y201" s="37" t="s">
        <v>189</v>
      </c>
    </row>
    <row r="202" spans="1:25" s="21" customFormat="1" ht="51" x14ac:dyDescent="0.2">
      <c r="A202" s="5" t="s">
        <v>592</v>
      </c>
      <c r="B202" s="6" t="s">
        <v>593</v>
      </c>
      <c r="C202" s="5" t="s">
        <v>1284</v>
      </c>
      <c r="D202" s="5" t="s">
        <v>1285</v>
      </c>
      <c r="E202" s="5" t="s">
        <v>1299</v>
      </c>
      <c r="F202" s="5"/>
      <c r="G202" s="5" t="s">
        <v>1661</v>
      </c>
      <c r="H202" s="5" t="s">
        <v>1287</v>
      </c>
      <c r="I202" s="24" t="s">
        <v>1710</v>
      </c>
      <c r="J202" s="5">
        <v>4841410</v>
      </c>
      <c r="K202" s="6" t="s">
        <v>594</v>
      </c>
      <c r="L202" s="37">
        <v>11000000</v>
      </c>
      <c r="M202" s="38"/>
      <c r="N202" s="39"/>
      <c r="O202" s="39"/>
      <c r="P202" s="39"/>
      <c r="Q202" s="38">
        <v>11000000</v>
      </c>
      <c r="R202" s="39">
        <v>43115</v>
      </c>
      <c r="S202" s="39">
        <v>43116</v>
      </c>
      <c r="T202" s="39">
        <v>43281</v>
      </c>
      <c r="U202" s="39"/>
      <c r="V202" s="39"/>
      <c r="W202" s="39"/>
      <c r="X202" s="39"/>
      <c r="Y202" s="37" t="s">
        <v>115</v>
      </c>
    </row>
    <row r="203" spans="1:25" s="21" customFormat="1" ht="63.75" x14ac:dyDescent="0.2">
      <c r="A203" s="5" t="s">
        <v>595</v>
      </c>
      <c r="B203" s="6" t="s">
        <v>596</v>
      </c>
      <c r="C203" s="5" t="s">
        <v>1284</v>
      </c>
      <c r="D203" s="5" t="s">
        <v>1509</v>
      </c>
      <c r="E203" s="5" t="s">
        <v>1510</v>
      </c>
      <c r="F203" s="5" t="s">
        <v>1991</v>
      </c>
      <c r="G203" s="5" t="s">
        <v>1318</v>
      </c>
      <c r="H203" s="5" t="s">
        <v>1287</v>
      </c>
      <c r="I203" s="24" t="s">
        <v>1992</v>
      </c>
      <c r="J203" s="5">
        <v>4841410</v>
      </c>
      <c r="K203" s="6" t="s">
        <v>597</v>
      </c>
      <c r="L203" s="37">
        <v>68656906</v>
      </c>
      <c r="M203" s="38"/>
      <c r="N203" s="39"/>
      <c r="O203" s="39"/>
      <c r="P203" s="39"/>
      <c r="Q203" s="38">
        <v>68656906</v>
      </c>
      <c r="R203" s="39">
        <v>43115</v>
      </c>
      <c r="S203" s="39">
        <v>43116</v>
      </c>
      <c r="T203" s="39">
        <v>43465</v>
      </c>
      <c r="U203" s="39"/>
      <c r="V203" s="39"/>
      <c r="W203" s="39"/>
      <c r="X203" s="39"/>
      <c r="Y203" s="37" t="s">
        <v>147</v>
      </c>
    </row>
    <row r="204" spans="1:25" s="21" customFormat="1" ht="76.5" x14ac:dyDescent="0.2">
      <c r="A204" s="5" t="s">
        <v>598</v>
      </c>
      <c r="B204" s="6" t="s">
        <v>599</v>
      </c>
      <c r="C204" s="5" t="s">
        <v>1284</v>
      </c>
      <c r="D204" s="5" t="s">
        <v>1645</v>
      </c>
      <c r="E204" s="5" t="s">
        <v>1429</v>
      </c>
      <c r="F204" s="5" t="s">
        <v>1422</v>
      </c>
      <c r="G204" s="5" t="s">
        <v>1442</v>
      </c>
      <c r="H204" s="5" t="s">
        <v>1287</v>
      </c>
      <c r="I204" s="24" t="s">
        <v>1711</v>
      </c>
      <c r="J204" s="5">
        <v>4841410</v>
      </c>
      <c r="K204" s="6" t="s">
        <v>600</v>
      </c>
      <c r="L204" s="37">
        <v>115000000</v>
      </c>
      <c r="M204" s="38"/>
      <c r="N204" s="39"/>
      <c r="O204" s="39"/>
      <c r="P204" s="39"/>
      <c r="Q204" s="38">
        <v>115000000</v>
      </c>
      <c r="R204" s="39">
        <v>43115</v>
      </c>
      <c r="S204" s="39">
        <v>43116</v>
      </c>
      <c r="T204" s="39">
        <v>43465</v>
      </c>
      <c r="U204" s="39"/>
      <c r="V204" s="39"/>
      <c r="W204" s="39"/>
      <c r="X204" s="39"/>
      <c r="Y204" s="37" t="s">
        <v>498</v>
      </c>
    </row>
    <row r="205" spans="1:25" s="21" customFormat="1" ht="63.75" x14ac:dyDescent="0.2">
      <c r="A205" s="5" t="s">
        <v>601</v>
      </c>
      <c r="B205" s="6" t="s">
        <v>602</v>
      </c>
      <c r="C205" s="5" t="s">
        <v>1284</v>
      </c>
      <c r="D205" s="5" t="s">
        <v>1509</v>
      </c>
      <c r="E205" s="5" t="s">
        <v>1510</v>
      </c>
      <c r="F205" s="5" t="s">
        <v>1712</v>
      </c>
      <c r="G205" s="5" t="s">
        <v>1303</v>
      </c>
      <c r="H205" s="5" t="s">
        <v>1287</v>
      </c>
      <c r="I205" s="24" t="s">
        <v>1713</v>
      </c>
      <c r="J205" s="5">
        <v>4841410</v>
      </c>
      <c r="K205" s="6" t="s">
        <v>603</v>
      </c>
      <c r="L205" s="37">
        <v>74750000</v>
      </c>
      <c r="M205" s="38"/>
      <c r="N205" s="39"/>
      <c r="O205" s="39"/>
      <c r="P205" s="39"/>
      <c r="Q205" s="38">
        <v>74750000</v>
      </c>
      <c r="R205" s="39">
        <v>43115</v>
      </c>
      <c r="S205" s="39">
        <v>43116</v>
      </c>
      <c r="T205" s="39">
        <v>43465</v>
      </c>
      <c r="U205" s="39"/>
      <c r="V205" s="39"/>
      <c r="W205" s="39"/>
      <c r="X205" s="39"/>
      <c r="Y205" s="40" t="s">
        <v>172</v>
      </c>
    </row>
    <row r="206" spans="1:25" s="21" customFormat="1" ht="76.5" x14ac:dyDescent="0.2">
      <c r="A206" s="5" t="s">
        <v>604</v>
      </c>
      <c r="B206" s="6" t="s">
        <v>605</v>
      </c>
      <c r="C206" s="5" t="s">
        <v>1284</v>
      </c>
      <c r="D206" s="5" t="s">
        <v>1645</v>
      </c>
      <c r="E206" s="5" t="s">
        <v>1714</v>
      </c>
      <c r="F206" s="5" t="s">
        <v>1523</v>
      </c>
      <c r="G206" s="5" t="s">
        <v>1302</v>
      </c>
      <c r="H206" s="5" t="s">
        <v>1287</v>
      </c>
      <c r="I206" s="24" t="s">
        <v>1715</v>
      </c>
      <c r="J206" s="5">
        <v>4841410</v>
      </c>
      <c r="K206" s="6" t="s">
        <v>606</v>
      </c>
      <c r="L206" s="37">
        <v>23510383</v>
      </c>
      <c r="M206" s="38">
        <v>25647690</v>
      </c>
      <c r="N206" s="39"/>
      <c r="O206" s="39"/>
      <c r="P206" s="39"/>
      <c r="Q206" s="38">
        <v>49158073</v>
      </c>
      <c r="R206" s="39">
        <v>43115</v>
      </c>
      <c r="S206" s="39">
        <v>43117</v>
      </c>
      <c r="T206" s="39">
        <v>43281</v>
      </c>
      <c r="U206" s="39">
        <v>43465</v>
      </c>
      <c r="V206" s="39"/>
      <c r="W206" s="39"/>
      <c r="X206" s="39"/>
      <c r="Y206" s="37" t="s">
        <v>143</v>
      </c>
    </row>
    <row r="207" spans="1:25" s="21" customFormat="1" ht="79.5" customHeight="1" x14ac:dyDescent="0.2">
      <c r="A207" s="5" t="s">
        <v>607</v>
      </c>
      <c r="B207" s="6" t="s">
        <v>608</v>
      </c>
      <c r="C207" s="5" t="s">
        <v>1284</v>
      </c>
      <c r="D207" s="5" t="s">
        <v>1619</v>
      </c>
      <c r="E207" s="5" t="s">
        <v>1716</v>
      </c>
      <c r="F207" s="5" t="s">
        <v>1717</v>
      </c>
      <c r="G207" s="5" t="s">
        <v>1302</v>
      </c>
      <c r="H207" s="5" t="s">
        <v>1287</v>
      </c>
      <c r="I207" s="24" t="s">
        <v>1718</v>
      </c>
      <c r="J207" s="5">
        <v>4841410</v>
      </c>
      <c r="K207" s="6" t="s">
        <v>609</v>
      </c>
      <c r="L207" s="37">
        <v>63250000</v>
      </c>
      <c r="M207" s="38"/>
      <c r="N207" s="39"/>
      <c r="O207" s="39"/>
      <c r="P207" s="39"/>
      <c r="Q207" s="38">
        <v>63250000</v>
      </c>
      <c r="R207" s="39">
        <v>43115</v>
      </c>
      <c r="S207" s="39">
        <v>43116</v>
      </c>
      <c r="T207" s="39">
        <v>43465</v>
      </c>
      <c r="U207" s="39"/>
      <c r="V207" s="39"/>
      <c r="W207" s="39"/>
      <c r="X207" s="39"/>
      <c r="Y207" s="40" t="s">
        <v>172</v>
      </c>
    </row>
    <row r="208" spans="1:25" s="21" customFormat="1" ht="63.75" x14ac:dyDescent="0.2">
      <c r="A208" s="5" t="s">
        <v>610</v>
      </c>
      <c r="B208" s="6" t="s">
        <v>611</v>
      </c>
      <c r="C208" s="5" t="s">
        <v>1284</v>
      </c>
      <c r="D208" s="5" t="s">
        <v>1285</v>
      </c>
      <c r="E208" s="5" t="s">
        <v>1299</v>
      </c>
      <c r="F208" s="5" t="s">
        <v>1719</v>
      </c>
      <c r="G208" s="5" t="s">
        <v>1310</v>
      </c>
      <c r="H208" s="5" t="s">
        <v>1287</v>
      </c>
      <c r="I208" s="24" t="s">
        <v>1720</v>
      </c>
      <c r="J208" s="5">
        <v>4841410</v>
      </c>
      <c r="K208" s="6" t="s">
        <v>612</v>
      </c>
      <c r="L208" s="37">
        <v>71621632</v>
      </c>
      <c r="M208" s="38">
        <v>800000</v>
      </c>
      <c r="N208" s="39"/>
      <c r="O208" s="39"/>
      <c r="P208" s="39"/>
      <c r="Q208" s="38">
        <v>72421632</v>
      </c>
      <c r="R208" s="39">
        <v>43115</v>
      </c>
      <c r="S208" s="39">
        <v>43116</v>
      </c>
      <c r="T208" s="39">
        <v>43465</v>
      </c>
      <c r="U208" s="39"/>
      <c r="V208" s="39"/>
      <c r="W208" s="39"/>
      <c r="X208" s="39"/>
      <c r="Y208" s="37" t="s">
        <v>147</v>
      </c>
    </row>
    <row r="209" spans="1:25" s="21" customFormat="1" ht="63.75" x14ac:dyDescent="0.2">
      <c r="A209" s="5" t="s">
        <v>613</v>
      </c>
      <c r="B209" s="6" t="s">
        <v>614</v>
      </c>
      <c r="C209" s="5" t="s">
        <v>1284</v>
      </c>
      <c r="D209" s="5" t="s">
        <v>1509</v>
      </c>
      <c r="E209" s="5" t="s">
        <v>1721</v>
      </c>
      <c r="F209" s="5" t="s">
        <v>1450</v>
      </c>
      <c r="G209" s="5" t="s">
        <v>1303</v>
      </c>
      <c r="H209" s="5" t="s">
        <v>1287</v>
      </c>
      <c r="I209" s="24" t="s">
        <v>1652</v>
      </c>
      <c r="J209" s="5">
        <v>4841410</v>
      </c>
      <c r="K209" s="6" t="s">
        <v>311</v>
      </c>
      <c r="L209" s="37">
        <v>72450000</v>
      </c>
      <c r="M209" s="38"/>
      <c r="N209" s="39"/>
      <c r="O209" s="39"/>
      <c r="P209" s="39"/>
      <c r="Q209" s="38">
        <v>72450000</v>
      </c>
      <c r="R209" s="39">
        <v>43115</v>
      </c>
      <c r="S209" s="39">
        <v>43116</v>
      </c>
      <c r="T209" s="39">
        <v>43465</v>
      </c>
      <c r="U209" s="39"/>
      <c r="V209" s="39"/>
      <c r="W209" s="39"/>
      <c r="X209" s="39"/>
      <c r="Y209" s="40" t="s">
        <v>111</v>
      </c>
    </row>
    <row r="210" spans="1:25" s="21" customFormat="1" ht="76.5" x14ac:dyDescent="0.2">
      <c r="A210" s="5" t="s">
        <v>615</v>
      </c>
      <c r="B210" s="6" t="s">
        <v>616</v>
      </c>
      <c r="C210" s="5" t="s">
        <v>1284</v>
      </c>
      <c r="D210" s="5" t="s">
        <v>1285</v>
      </c>
      <c r="E210" s="5" t="s">
        <v>1722</v>
      </c>
      <c r="F210" s="5" t="s">
        <v>1723</v>
      </c>
      <c r="G210" s="5" t="s">
        <v>1302</v>
      </c>
      <c r="H210" s="5" t="s">
        <v>1287</v>
      </c>
      <c r="I210" s="24" t="s">
        <v>1724</v>
      </c>
      <c r="J210" s="5">
        <v>4841410</v>
      </c>
      <c r="K210" s="6" t="s">
        <v>617</v>
      </c>
      <c r="L210" s="37">
        <v>18150000</v>
      </c>
      <c r="M210" s="38">
        <v>19800000</v>
      </c>
      <c r="N210" s="39"/>
      <c r="O210" s="39"/>
      <c r="P210" s="39"/>
      <c r="Q210" s="38">
        <v>37950000</v>
      </c>
      <c r="R210" s="39">
        <v>43115</v>
      </c>
      <c r="S210" s="39">
        <v>43116</v>
      </c>
      <c r="T210" s="39">
        <v>43281</v>
      </c>
      <c r="U210" s="39">
        <v>43465</v>
      </c>
      <c r="V210" s="39"/>
      <c r="W210" s="39"/>
      <c r="X210" s="39"/>
      <c r="Y210" s="37" t="s">
        <v>115</v>
      </c>
    </row>
    <row r="211" spans="1:25" s="21" customFormat="1" ht="102" x14ac:dyDescent="0.2">
      <c r="A211" s="5" t="s">
        <v>618</v>
      </c>
      <c r="B211" s="6" t="s">
        <v>619</v>
      </c>
      <c r="C211" s="5" t="s">
        <v>1284</v>
      </c>
      <c r="D211" s="5" t="s">
        <v>1285</v>
      </c>
      <c r="E211" s="5" t="s">
        <v>1299</v>
      </c>
      <c r="F211" s="5" t="s">
        <v>1725</v>
      </c>
      <c r="G211" s="5" t="s">
        <v>1318</v>
      </c>
      <c r="H211" s="5" t="s">
        <v>1287</v>
      </c>
      <c r="I211" s="24" t="s">
        <v>1726</v>
      </c>
      <c r="J211" s="5">
        <v>4841410</v>
      </c>
      <c r="K211" s="6" t="s">
        <v>620</v>
      </c>
      <c r="L211" s="37">
        <v>69000000</v>
      </c>
      <c r="M211" s="38"/>
      <c r="N211" s="39"/>
      <c r="O211" s="39"/>
      <c r="P211" s="39"/>
      <c r="Q211" s="38">
        <v>69000000</v>
      </c>
      <c r="R211" s="39">
        <v>43115</v>
      </c>
      <c r="S211" s="39">
        <v>43116</v>
      </c>
      <c r="T211" s="39">
        <v>43465</v>
      </c>
      <c r="U211" s="39"/>
      <c r="V211" s="39"/>
      <c r="W211" s="39"/>
      <c r="X211" s="39"/>
      <c r="Y211" s="37" t="s">
        <v>498</v>
      </c>
    </row>
    <row r="212" spans="1:25" s="21" customFormat="1" ht="102" x14ac:dyDescent="0.2">
      <c r="A212" s="5" t="s">
        <v>621</v>
      </c>
      <c r="B212" s="6" t="s">
        <v>622</v>
      </c>
      <c r="C212" s="5" t="s">
        <v>1284</v>
      </c>
      <c r="D212" s="5" t="s">
        <v>1285</v>
      </c>
      <c r="E212" s="5" t="s">
        <v>1299</v>
      </c>
      <c r="F212" s="5" t="s">
        <v>1727</v>
      </c>
      <c r="G212" s="5" t="s">
        <v>1302</v>
      </c>
      <c r="H212" s="5" t="s">
        <v>1287</v>
      </c>
      <c r="I212" s="24" t="s">
        <v>1728</v>
      </c>
      <c r="J212" s="5">
        <v>4841410</v>
      </c>
      <c r="K212" s="6" t="s">
        <v>623</v>
      </c>
      <c r="L212" s="37">
        <v>46000000</v>
      </c>
      <c r="M212" s="38"/>
      <c r="N212" s="39"/>
      <c r="O212" s="39"/>
      <c r="P212" s="39"/>
      <c r="Q212" s="38">
        <v>46000000</v>
      </c>
      <c r="R212" s="39">
        <v>43115</v>
      </c>
      <c r="S212" s="39">
        <v>43116</v>
      </c>
      <c r="T212" s="39">
        <v>43465</v>
      </c>
      <c r="U212" s="39"/>
      <c r="V212" s="39"/>
      <c r="W212" s="39"/>
      <c r="X212" s="39"/>
      <c r="Y212" s="37" t="s">
        <v>498</v>
      </c>
    </row>
    <row r="213" spans="1:25" s="21" customFormat="1" ht="76.5" x14ac:dyDescent="0.2">
      <c r="A213" s="5" t="s">
        <v>624</v>
      </c>
      <c r="B213" s="6" t="s">
        <v>625</v>
      </c>
      <c r="C213" s="5" t="s">
        <v>1284</v>
      </c>
      <c r="D213" s="5" t="s">
        <v>1645</v>
      </c>
      <c r="E213" s="5" t="s">
        <v>1429</v>
      </c>
      <c r="F213" s="5" t="s">
        <v>1392</v>
      </c>
      <c r="G213" s="5" t="s">
        <v>1446</v>
      </c>
      <c r="H213" s="5" t="s">
        <v>1287</v>
      </c>
      <c r="I213" s="24" t="s">
        <v>1729</v>
      </c>
      <c r="J213" s="5">
        <v>4841410</v>
      </c>
      <c r="K213" s="6" t="s">
        <v>626</v>
      </c>
      <c r="L213" s="37">
        <v>34500000</v>
      </c>
      <c r="M213" s="38"/>
      <c r="N213" s="39"/>
      <c r="O213" s="39"/>
      <c r="P213" s="39"/>
      <c r="Q213" s="38">
        <v>34500000</v>
      </c>
      <c r="R213" s="39">
        <v>43115</v>
      </c>
      <c r="S213" s="39">
        <v>43116</v>
      </c>
      <c r="T213" s="39">
        <v>43465</v>
      </c>
      <c r="U213" s="39"/>
      <c r="V213" s="39"/>
      <c r="W213" s="39"/>
      <c r="X213" s="39"/>
      <c r="Y213" s="37" t="s">
        <v>498</v>
      </c>
    </row>
    <row r="214" spans="1:25" s="21" customFormat="1" ht="76.5" x14ac:dyDescent="0.2">
      <c r="A214" s="5" t="s">
        <v>627</v>
      </c>
      <c r="B214" s="6" t="s">
        <v>628</v>
      </c>
      <c r="C214" s="5" t="s">
        <v>1284</v>
      </c>
      <c r="D214" s="5" t="s">
        <v>1285</v>
      </c>
      <c r="E214" s="5" t="s">
        <v>1299</v>
      </c>
      <c r="F214" s="5" t="s">
        <v>1730</v>
      </c>
      <c r="G214" s="5" t="s">
        <v>1404</v>
      </c>
      <c r="H214" s="5" t="s">
        <v>1287</v>
      </c>
      <c r="I214" s="24" t="s">
        <v>1731</v>
      </c>
      <c r="J214" s="5">
        <v>4841410</v>
      </c>
      <c r="K214" s="6" t="s">
        <v>629</v>
      </c>
      <c r="L214" s="37">
        <v>94090240</v>
      </c>
      <c r="M214" s="38"/>
      <c r="N214" s="39"/>
      <c r="O214" s="39"/>
      <c r="P214" s="39"/>
      <c r="Q214" s="38">
        <v>94090240</v>
      </c>
      <c r="R214" s="39">
        <v>43115</v>
      </c>
      <c r="S214" s="39">
        <v>43116</v>
      </c>
      <c r="T214" s="39">
        <v>43465</v>
      </c>
      <c r="U214" s="39"/>
      <c r="V214" s="39"/>
      <c r="W214" s="39"/>
      <c r="X214" s="39"/>
      <c r="Y214" s="40" t="s">
        <v>111</v>
      </c>
    </row>
    <row r="215" spans="1:25" s="21" customFormat="1" ht="102" x14ac:dyDescent="0.2">
      <c r="A215" s="5" t="s">
        <v>630</v>
      </c>
      <c r="B215" s="6" t="s">
        <v>631</v>
      </c>
      <c r="C215" s="5" t="s">
        <v>1284</v>
      </c>
      <c r="D215" s="5" t="s">
        <v>1285</v>
      </c>
      <c r="E215" s="5" t="s">
        <v>1299</v>
      </c>
      <c r="F215" s="5" t="s">
        <v>1476</v>
      </c>
      <c r="G215" s="5" t="s">
        <v>1321</v>
      </c>
      <c r="H215" s="5" t="s">
        <v>1287</v>
      </c>
      <c r="I215" s="24" t="s">
        <v>1732</v>
      </c>
      <c r="J215" s="5">
        <v>4841410</v>
      </c>
      <c r="K215" s="6" t="s">
        <v>632</v>
      </c>
      <c r="L215" s="37">
        <v>77237450</v>
      </c>
      <c r="M215" s="38"/>
      <c r="N215" s="39"/>
      <c r="O215" s="39"/>
      <c r="P215" s="39"/>
      <c r="Q215" s="38">
        <v>77237450</v>
      </c>
      <c r="R215" s="39">
        <v>43115</v>
      </c>
      <c r="S215" s="39">
        <v>43118</v>
      </c>
      <c r="T215" s="39">
        <v>43465</v>
      </c>
      <c r="U215" s="39"/>
      <c r="V215" s="39"/>
      <c r="W215" s="39"/>
      <c r="X215" s="39"/>
      <c r="Y215" s="37" t="s">
        <v>127</v>
      </c>
    </row>
    <row r="216" spans="1:25" s="21" customFormat="1" ht="51" x14ac:dyDescent="0.2">
      <c r="A216" s="5" t="s">
        <v>633</v>
      </c>
      <c r="B216" s="6" t="s">
        <v>634</v>
      </c>
      <c r="C216" s="5" t="s">
        <v>1284</v>
      </c>
      <c r="D216" s="5" t="s">
        <v>1364</v>
      </c>
      <c r="E216" s="5" t="s">
        <v>1466</v>
      </c>
      <c r="F216" s="5" t="s">
        <v>1502</v>
      </c>
      <c r="G216" s="5" t="s">
        <v>1318</v>
      </c>
      <c r="H216" s="5" t="s">
        <v>1287</v>
      </c>
      <c r="I216" s="24" t="s">
        <v>1733</v>
      </c>
      <c r="J216" s="5">
        <v>4841410</v>
      </c>
      <c r="K216" s="6" t="s">
        <v>635</v>
      </c>
      <c r="L216" s="37">
        <v>82432000</v>
      </c>
      <c r="M216" s="38"/>
      <c r="N216" s="39"/>
      <c r="O216" s="39"/>
      <c r="P216" s="39"/>
      <c r="Q216" s="38">
        <v>82432000</v>
      </c>
      <c r="R216" s="39">
        <v>43115</v>
      </c>
      <c r="S216" s="39">
        <v>43118</v>
      </c>
      <c r="T216" s="39">
        <v>43465</v>
      </c>
      <c r="U216" s="39"/>
      <c r="V216" s="39"/>
      <c r="W216" s="39"/>
      <c r="X216" s="39"/>
      <c r="Y216" s="40" t="s">
        <v>172</v>
      </c>
    </row>
    <row r="217" spans="1:25" s="21" customFormat="1" ht="51" x14ac:dyDescent="0.2">
      <c r="A217" s="5" t="s">
        <v>636</v>
      </c>
      <c r="B217" s="6" t="s">
        <v>637</v>
      </c>
      <c r="C217" s="5" t="s">
        <v>1284</v>
      </c>
      <c r="D217" s="5" t="s">
        <v>1285</v>
      </c>
      <c r="E217" s="5" t="s">
        <v>1299</v>
      </c>
      <c r="F217" s="5" t="s">
        <v>1734</v>
      </c>
      <c r="G217" s="5" t="s">
        <v>1446</v>
      </c>
      <c r="H217" s="5" t="s">
        <v>1287</v>
      </c>
      <c r="I217" s="24" t="s">
        <v>1735</v>
      </c>
      <c r="J217" s="5">
        <v>4841410</v>
      </c>
      <c r="K217" s="6" t="s">
        <v>638</v>
      </c>
      <c r="L217" s="37">
        <v>29721341</v>
      </c>
      <c r="M217" s="38">
        <v>22862570</v>
      </c>
      <c r="N217" s="39"/>
      <c r="O217" s="39"/>
      <c r="P217" s="39"/>
      <c r="Q217" s="38">
        <v>52583911</v>
      </c>
      <c r="R217" s="39">
        <v>43115</v>
      </c>
      <c r="S217" s="39">
        <v>43116</v>
      </c>
      <c r="T217" s="39">
        <v>43312</v>
      </c>
      <c r="U217" s="39">
        <v>43465</v>
      </c>
      <c r="V217" s="39"/>
      <c r="W217" s="39"/>
      <c r="X217" s="39"/>
      <c r="Y217" s="40" t="s">
        <v>164</v>
      </c>
    </row>
    <row r="218" spans="1:25" s="21" customFormat="1" ht="63.75" x14ac:dyDescent="0.2">
      <c r="A218" s="5" t="s">
        <v>639</v>
      </c>
      <c r="B218" s="6" t="s">
        <v>640</v>
      </c>
      <c r="C218" s="5" t="s">
        <v>1284</v>
      </c>
      <c r="D218" s="5" t="s">
        <v>1285</v>
      </c>
      <c r="E218" s="5" t="s">
        <v>1299</v>
      </c>
      <c r="F218" s="5" t="s">
        <v>1736</v>
      </c>
      <c r="G218" s="5" t="s">
        <v>1302</v>
      </c>
      <c r="H218" s="5" t="s">
        <v>1287</v>
      </c>
      <c r="I218" s="24" t="s">
        <v>1737</v>
      </c>
      <c r="J218" s="5">
        <v>4841410</v>
      </c>
      <c r="K218" s="6" t="s">
        <v>641</v>
      </c>
      <c r="L218" s="37">
        <v>14800000</v>
      </c>
      <c r="M218" s="38"/>
      <c r="N218" s="39"/>
      <c r="O218" s="39"/>
      <c r="P218" s="39"/>
      <c r="Q218" s="38">
        <v>14800000</v>
      </c>
      <c r="R218" s="39">
        <v>43115</v>
      </c>
      <c r="S218" s="39">
        <v>43116</v>
      </c>
      <c r="T218" s="39">
        <v>43235</v>
      </c>
      <c r="U218" s="39"/>
      <c r="V218" s="39"/>
      <c r="W218" s="39"/>
      <c r="X218" s="39"/>
      <c r="Y218" s="37" t="s">
        <v>119</v>
      </c>
    </row>
    <row r="219" spans="1:25" s="21" customFormat="1" ht="51" x14ac:dyDescent="0.2">
      <c r="A219" s="5" t="s">
        <v>642</v>
      </c>
      <c r="B219" s="6" t="s">
        <v>643</v>
      </c>
      <c r="C219" s="5" t="s">
        <v>1284</v>
      </c>
      <c r="D219" s="5" t="s">
        <v>1285</v>
      </c>
      <c r="E219" s="5" t="s">
        <v>1299</v>
      </c>
      <c r="F219" s="5" t="s">
        <v>1738</v>
      </c>
      <c r="G219" s="5" t="s">
        <v>1302</v>
      </c>
      <c r="H219" s="5" t="s">
        <v>1287</v>
      </c>
      <c r="I219" s="24" t="s">
        <v>1739</v>
      </c>
      <c r="J219" s="5">
        <v>4841410</v>
      </c>
      <c r="K219" s="6" t="s">
        <v>644</v>
      </c>
      <c r="L219" s="37">
        <v>18000000</v>
      </c>
      <c r="M219" s="38">
        <v>14000000</v>
      </c>
      <c r="N219" s="39"/>
      <c r="O219" s="39"/>
      <c r="P219" s="39"/>
      <c r="Q219" s="38">
        <v>32000000</v>
      </c>
      <c r="R219" s="39">
        <v>43115</v>
      </c>
      <c r="S219" s="39">
        <v>43117</v>
      </c>
      <c r="T219" s="39">
        <v>43312</v>
      </c>
      <c r="U219" s="39">
        <v>43465</v>
      </c>
      <c r="V219" s="39"/>
      <c r="W219" s="39"/>
      <c r="X219" s="39"/>
      <c r="Y219" s="37" t="s">
        <v>189</v>
      </c>
    </row>
    <row r="220" spans="1:25" s="21" customFormat="1" ht="63.75" x14ac:dyDescent="0.2">
      <c r="A220" s="5" t="s">
        <v>645</v>
      </c>
      <c r="B220" s="6" t="s">
        <v>646</v>
      </c>
      <c r="C220" s="5" t="s">
        <v>1284</v>
      </c>
      <c r="D220" s="5" t="s">
        <v>1285</v>
      </c>
      <c r="E220" s="5" t="s">
        <v>1740</v>
      </c>
      <c r="F220" s="5" t="s">
        <v>1741</v>
      </c>
      <c r="G220" s="5" t="s">
        <v>1367</v>
      </c>
      <c r="H220" s="5" t="s">
        <v>1287</v>
      </c>
      <c r="I220" s="24" t="s">
        <v>1664</v>
      </c>
      <c r="J220" s="5">
        <v>4841410</v>
      </c>
      <c r="K220" s="6" t="s">
        <v>647</v>
      </c>
      <c r="L220" s="37">
        <v>18178536</v>
      </c>
      <c r="M220" s="38">
        <v>19831128</v>
      </c>
      <c r="N220" s="39"/>
      <c r="O220" s="39"/>
      <c r="P220" s="39"/>
      <c r="Q220" s="38">
        <v>38009664</v>
      </c>
      <c r="R220" s="39">
        <v>43115</v>
      </c>
      <c r="S220" s="39">
        <v>43116</v>
      </c>
      <c r="T220" s="39">
        <v>43281</v>
      </c>
      <c r="U220" s="39">
        <v>43465</v>
      </c>
      <c r="V220" s="39"/>
      <c r="W220" s="39"/>
      <c r="X220" s="39"/>
      <c r="Y220" s="40" t="s">
        <v>522</v>
      </c>
    </row>
    <row r="221" spans="1:25" s="21" customFormat="1" ht="51" x14ac:dyDescent="0.2">
      <c r="A221" s="5" t="s">
        <v>648</v>
      </c>
      <c r="B221" s="6" t="s">
        <v>649</v>
      </c>
      <c r="C221" s="5" t="s">
        <v>1284</v>
      </c>
      <c r="D221" s="5" t="s">
        <v>1285</v>
      </c>
      <c r="E221" s="5" t="s">
        <v>1299</v>
      </c>
      <c r="F221" s="5" t="s">
        <v>1742</v>
      </c>
      <c r="G221" s="5" t="s">
        <v>1515</v>
      </c>
      <c r="H221" s="5" t="s">
        <v>1287</v>
      </c>
      <c r="I221" s="24" t="s">
        <v>1743</v>
      </c>
      <c r="J221" s="5">
        <v>4841410</v>
      </c>
      <c r="K221" s="6" t="s">
        <v>650</v>
      </c>
      <c r="L221" s="37">
        <v>19250000</v>
      </c>
      <c r="M221" s="38"/>
      <c r="N221" s="39"/>
      <c r="O221" s="39"/>
      <c r="P221" s="39"/>
      <c r="Q221" s="38">
        <v>19250000</v>
      </c>
      <c r="R221" s="39">
        <v>43115</v>
      </c>
      <c r="S221" s="39">
        <v>43118</v>
      </c>
      <c r="T221" s="39">
        <v>43281</v>
      </c>
      <c r="U221" s="39"/>
      <c r="V221" s="39"/>
      <c r="W221" s="39"/>
      <c r="X221" s="39"/>
      <c r="Y221" s="40" t="s">
        <v>522</v>
      </c>
    </row>
    <row r="222" spans="1:25" s="21" customFormat="1" ht="51" x14ac:dyDescent="0.2">
      <c r="A222" s="5" t="s">
        <v>651</v>
      </c>
      <c r="B222" s="6" t="s">
        <v>652</v>
      </c>
      <c r="C222" s="5" t="s">
        <v>1284</v>
      </c>
      <c r="D222" s="5" t="s">
        <v>1285</v>
      </c>
      <c r="E222" s="5" t="s">
        <v>1299</v>
      </c>
      <c r="F222" s="5" t="s">
        <v>1744</v>
      </c>
      <c r="G222" s="5" t="s">
        <v>1302</v>
      </c>
      <c r="H222" s="5" t="s">
        <v>1287</v>
      </c>
      <c r="I222" s="24" t="s">
        <v>1745</v>
      </c>
      <c r="J222" s="5">
        <v>4841410</v>
      </c>
      <c r="K222" s="6" t="s">
        <v>653</v>
      </c>
      <c r="L222" s="37">
        <v>19250000</v>
      </c>
      <c r="M222" s="38">
        <v>21000000</v>
      </c>
      <c r="N222" s="39"/>
      <c r="O222" s="39"/>
      <c r="P222" s="39"/>
      <c r="Q222" s="38">
        <v>40250000</v>
      </c>
      <c r="R222" s="39">
        <v>43116</v>
      </c>
      <c r="S222" s="39">
        <v>43119</v>
      </c>
      <c r="T222" s="39">
        <v>43281</v>
      </c>
      <c r="U222" s="39">
        <v>43465</v>
      </c>
      <c r="V222" s="39"/>
      <c r="W222" s="39"/>
      <c r="X222" s="39"/>
      <c r="Y222" s="40" t="s">
        <v>522</v>
      </c>
    </row>
    <row r="223" spans="1:25" s="21" customFormat="1" ht="51" x14ac:dyDescent="0.2">
      <c r="A223" s="5" t="s">
        <v>654</v>
      </c>
      <c r="B223" s="6" t="s">
        <v>655</v>
      </c>
      <c r="C223" s="5" t="s">
        <v>1284</v>
      </c>
      <c r="D223" s="5" t="s">
        <v>1285</v>
      </c>
      <c r="E223" s="5" t="s">
        <v>1299</v>
      </c>
      <c r="F223" s="5"/>
      <c r="G223" s="5" t="s">
        <v>1407</v>
      </c>
      <c r="H223" s="5" t="s">
        <v>1287</v>
      </c>
      <c r="I223" s="24" t="s">
        <v>1746</v>
      </c>
      <c r="J223" s="5">
        <v>4841410</v>
      </c>
      <c r="K223" s="6" t="s">
        <v>650</v>
      </c>
      <c r="L223" s="37">
        <v>16500000</v>
      </c>
      <c r="M223" s="38">
        <v>18000000</v>
      </c>
      <c r="N223" s="39"/>
      <c r="O223" s="39"/>
      <c r="P223" s="39"/>
      <c r="Q223" s="38">
        <v>34500000</v>
      </c>
      <c r="R223" s="39">
        <v>43116</v>
      </c>
      <c r="S223" s="39">
        <v>43117</v>
      </c>
      <c r="T223" s="39">
        <v>43281</v>
      </c>
      <c r="U223" s="39">
        <v>43465</v>
      </c>
      <c r="V223" s="39"/>
      <c r="W223" s="39"/>
      <c r="X223" s="39"/>
      <c r="Y223" s="40" t="s">
        <v>522</v>
      </c>
    </row>
    <row r="224" spans="1:25" s="21" customFormat="1" ht="51" x14ac:dyDescent="0.2">
      <c r="A224" s="5" t="s">
        <v>656</v>
      </c>
      <c r="B224" s="6" t="s">
        <v>657</v>
      </c>
      <c r="C224" s="5" t="s">
        <v>1284</v>
      </c>
      <c r="D224" s="5" t="s">
        <v>1285</v>
      </c>
      <c r="E224" s="5" t="s">
        <v>1299</v>
      </c>
      <c r="F224" s="5" t="s">
        <v>1747</v>
      </c>
      <c r="G224" s="5" t="s">
        <v>1404</v>
      </c>
      <c r="H224" s="5" t="s">
        <v>1287</v>
      </c>
      <c r="I224" s="24" t="s">
        <v>1748</v>
      </c>
      <c r="J224" s="5">
        <v>4841410</v>
      </c>
      <c r="K224" s="6" t="s">
        <v>658</v>
      </c>
      <c r="L224" s="37">
        <v>80500000</v>
      </c>
      <c r="M224" s="38"/>
      <c r="N224" s="39"/>
      <c r="O224" s="39"/>
      <c r="P224" s="39"/>
      <c r="Q224" s="38">
        <v>80500000</v>
      </c>
      <c r="R224" s="39">
        <v>43116</v>
      </c>
      <c r="S224" s="39">
        <v>43117</v>
      </c>
      <c r="T224" s="39">
        <v>43465</v>
      </c>
      <c r="U224" s="39"/>
      <c r="V224" s="39"/>
      <c r="W224" s="39"/>
      <c r="X224" s="39"/>
      <c r="Y224" s="40" t="s">
        <v>522</v>
      </c>
    </row>
    <row r="225" spans="1:25" s="21" customFormat="1" ht="51" x14ac:dyDescent="0.2">
      <c r="A225" s="5" t="s">
        <v>659</v>
      </c>
      <c r="B225" s="6" t="s">
        <v>660</v>
      </c>
      <c r="C225" s="5" t="s">
        <v>1284</v>
      </c>
      <c r="D225" s="5" t="s">
        <v>1469</v>
      </c>
      <c r="E225" s="5" t="s">
        <v>1468</v>
      </c>
      <c r="F225" s="5" t="s">
        <v>1699</v>
      </c>
      <c r="G225" s="5" t="s">
        <v>1302</v>
      </c>
      <c r="H225" s="5" t="s">
        <v>1287</v>
      </c>
      <c r="I225" s="24" t="s">
        <v>1749</v>
      </c>
      <c r="J225" s="5">
        <v>4841410</v>
      </c>
      <c r="K225" s="6" t="s">
        <v>661</v>
      </c>
      <c r="L225" s="37">
        <v>19995250</v>
      </c>
      <c r="M225" s="38">
        <v>21813000</v>
      </c>
      <c r="N225" s="39"/>
      <c r="O225" s="39"/>
      <c r="P225" s="39"/>
      <c r="Q225" s="38">
        <v>41808250</v>
      </c>
      <c r="R225" s="39">
        <v>43116</v>
      </c>
      <c r="S225" s="39">
        <v>43118</v>
      </c>
      <c r="T225" s="39">
        <v>43281</v>
      </c>
      <c r="U225" s="39">
        <v>43465</v>
      </c>
      <c r="V225" s="39"/>
      <c r="W225" s="39"/>
      <c r="X225" s="39"/>
      <c r="Y225" s="40" t="s">
        <v>522</v>
      </c>
    </row>
    <row r="226" spans="1:25" s="21" customFormat="1" ht="51" x14ac:dyDescent="0.2">
      <c r="A226" s="5" t="s">
        <v>662</v>
      </c>
      <c r="B226" s="6" t="s">
        <v>663</v>
      </c>
      <c r="C226" s="5" t="s">
        <v>1284</v>
      </c>
      <c r="D226" s="5" t="s">
        <v>1285</v>
      </c>
      <c r="E226" s="5" t="s">
        <v>1299</v>
      </c>
      <c r="F226" s="5" t="s">
        <v>1677</v>
      </c>
      <c r="G226" s="5" t="s">
        <v>1302</v>
      </c>
      <c r="H226" s="5" t="s">
        <v>1287</v>
      </c>
      <c r="I226" s="24" t="s">
        <v>1750</v>
      </c>
      <c r="J226" s="5">
        <v>4841410</v>
      </c>
      <c r="K226" s="6" t="s">
        <v>664</v>
      </c>
      <c r="L226" s="37">
        <v>19995250</v>
      </c>
      <c r="M226" s="38">
        <v>21813000</v>
      </c>
      <c r="N226" s="39"/>
      <c r="O226" s="39"/>
      <c r="P226" s="39"/>
      <c r="Q226" s="38">
        <v>41808250</v>
      </c>
      <c r="R226" s="39">
        <v>43116</v>
      </c>
      <c r="S226" s="39">
        <v>43117</v>
      </c>
      <c r="T226" s="39">
        <v>43281</v>
      </c>
      <c r="U226" s="39">
        <v>43465</v>
      </c>
      <c r="V226" s="39"/>
      <c r="W226" s="39"/>
      <c r="X226" s="39"/>
      <c r="Y226" s="40" t="s">
        <v>522</v>
      </c>
    </row>
    <row r="227" spans="1:25" s="21" customFormat="1" ht="76.5" x14ac:dyDescent="0.2">
      <c r="A227" s="5" t="s">
        <v>665</v>
      </c>
      <c r="B227" s="6" t="s">
        <v>666</v>
      </c>
      <c r="C227" s="5" t="s">
        <v>1284</v>
      </c>
      <c r="D227" s="5" t="s">
        <v>1304</v>
      </c>
      <c r="E227" s="5" t="s">
        <v>1418</v>
      </c>
      <c r="F227" s="5" t="s">
        <v>1551</v>
      </c>
      <c r="G227" s="5" t="s">
        <v>1302</v>
      </c>
      <c r="H227" s="5" t="s">
        <v>1287</v>
      </c>
      <c r="I227" s="24" t="s">
        <v>1751</v>
      </c>
      <c r="J227" s="5">
        <v>4841410</v>
      </c>
      <c r="K227" s="6" t="s">
        <v>667</v>
      </c>
      <c r="L227" s="37">
        <v>19250000</v>
      </c>
      <c r="M227" s="38">
        <v>21000000</v>
      </c>
      <c r="N227" s="39"/>
      <c r="O227" s="39"/>
      <c r="P227" s="39"/>
      <c r="Q227" s="38">
        <v>40250000</v>
      </c>
      <c r="R227" s="39">
        <v>43116</v>
      </c>
      <c r="S227" s="39">
        <v>43118</v>
      </c>
      <c r="T227" s="39">
        <v>43281</v>
      </c>
      <c r="U227" s="39">
        <v>43465</v>
      </c>
      <c r="V227" s="39"/>
      <c r="W227" s="39"/>
      <c r="X227" s="39"/>
      <c r="Y227" s="40" t="s">
        <v>522</v>
      </c>
    </row>
    <row r="228" spans="1:25" s="21" customFormat="1" ht="89.25" x14ac:dyDescent="0.2">
      <c r="A228" s="5" t="s">
        <v>668</v>
      </c>
      <c r="B228" s="6" t="s">
        <v>669</v>
      </c>
      <c r="C228" s="5" t="s">
        <v>1284</v>
      </c>
      <c r="D228" s="5" t="s">
        <v>1285</v>
      </c>
      <c r="E228" s="5" t="s">
        <v>1701</v>
      </c>
      <c r="F228" s="5" t="s">
        <v>1476</v>
      </c>
      <c r="G228" s="5" t="s">
        <v>1407</v>
      </c>
      <c r="H228" s="5" t="s">
        <v>1287</v>
      </c>
      <c r="I228" s="24" t="s">
        <v>1752</v>
      </c>
      <c r="J228" s="5">
        <v>4841410</v>
      </c>
      <c r="K228" s="6" t="s">
        <v>670</v>
      </c>
      <c r="L228" s="37">
        <v>35790427</v>
      </c>
      <c r="M228" s="38"/>
      <c r="N228" s="39"/>
      <c r="O228" s="39"/>
      <c r="P228" s="39"/>
      <c r="Q228" s="38">
        <v>35790427</v>
      </c>
      <c r="R228" s="39">
        <v>43116</v>
      </c>
      <c r="S228" s="39">
        <v>43118</v>
      </c>
      <c r="T228" s="39">
        <v>43465</v>
      </c>
      <c r="U228" s="39"/>
      <c r="V228" s="39"/>
      <c r="W228" s="39"/>
      <c r="X228" s="39"/>
      <c r="Y228" s="37" t="s">
        <v>127</v>
      </c>
    </row>
    <row r="229" spans="1:25" s="21" customFormat="1" ht="102" x14ac:dyDescent="0.2">
      <c r="A229" s="5" t="s">
        <v>671</v>
      </c>
      <c r="B229" s="6" t="s">
        <v>672</v>
      </c>
      <c r="C229" s="5" t="s">
        <v>1284</v>
      </c>
      <c r="D229" s="5" t="s">
        <v>1680</v>
      </c>
      <c r="E229" s="5" t="s">
        <v>1681</v>
      </c>
      <c r="F229" s="5" t="s">
        <v>1476</v>
      </c>
      <c r="G229" s="5" t="s">
        <v>1372</v>
      </c>
      <c r="H229" s="5" t="s">
        <v>1287</v>
      </c>
      <c r="I229" s="24" t="s">
        <v>1753</v>
      </c>
      <c r="J229" s="5">
        <v>4841410</v>
      </c>
      <c r="K229" s="6" t="s">
        <v>673</v>
      </c>
      <c r="L229" s="37">
        <v>65045150</v>
      </c>
      <c r="M229" s="38"/>
      <c r="N229" s="39"/>
      <c r="O229" s="39"/>
      <c r="P229" s="39"/>
      <c r="Q229" s="38">
        <v>65045150</v>
      </c>
      <c r="R229" s="39">
        <v>43116</v>
      </c>
      <c r="S229" s="39">
        <v>43118</v>
      </c>
      <c r="T229" s="39">
        <v>43465</v>
      </c>
      <c r="U229" s="39"/>
      <c r="V229" s="39"/>
      <c r="W229" s="39"/>
      <c r="X229" s="39">
        <v>43386</v>
      </c>
      <c r="Y229" s="37" t="s">
        <v>127</v>
      </c>
    </row>
    <row r="230" spans="1:25" s="21" customFormat="1" ht="98.25" customHeight="1" x14ac:dyDescent="0.2">
      <c r="A230" s="5" t="s">
        <v>674</v>
      </c>
      <c r="B230" s="6" t="s">
        <v>675</v>
      </c>
      <c r="C230" s="5" t="s">
        <v>1284</v>
      </c>
      <c r="D230" s="5" t="s">
        <v>1619</v>
      </c>
      <c r="E230" s="5" t="s">
        <v>1993</v>
      </c>
      <c r="F230" s="5" t="s">
        <v>1994</v>
      </c>
      <c r="G230" s="5" t="s">
        <v>1595</v>
      </c>
      <c r="H230" s="5" t="s">
        <v>1287</v>
      </c>
      <c r="I230" s="24" t="s">
        <v>1995</v>
      </c>
      <c r="J230" s="5">
        <v>4841410</v>
      </c>
      <c r="K230" s="6" t="s">
        <v>676</v>
      </c>
      <c r="L230" s="37">
        <v>138000000</v>
      </c>
      <c r="M230" s="38"/>
      <c r="N230" s="39"/>
      <c r="O230" s="39"/>
      <c r="P230" s="39"/>
      <c r="Q230" s="38">
        <v>138000000</v>
      </c>
      <c r="R230" s="39">
        <v>43116</v>
      </c>
      <c r="S230" s="39">
        <v>43117</v>
      </c>
      <c r="T230" s="39">
        <v>43465</v>
      </c>
      <c r="U230" s="39"/>
      <c r="V230" s="39"/>
      <c r="W230" s="39"/>
      <c r="X230" s="39"/>
      <c r="Y230" s="44" t="s">
        <v>677</v>
      </c>
    </row>
    <row r="231" spans="1:25" s="21" customFormat="1" ht="89.25" x14ac:dyDescent="0.2">
      <c r="A231" s="5" t="s">
        <v>678</v>
      </c>
      <c r="B231" s="6" t="s">
        <v>679</v>
      </c>
      <c r="C231" s="5" t="s">
        <v>1284</v>
      </c>
      <c r="D231" s="5" t="s">
        <v>1285</v>
      </c>
      <c r="E231" s="5" t="s">
        <v>1299</v>
      </c>
      <c r="F231" s="5" t="s">
        <v>1666</v>
      </c>
      <c r="G231" s="5" t="s">
        <v>1321</v>
      </c>
      <c r="H231" s="5" t="s">
        <v>1287</v>
      </c>
      <c r="I231" s="24" t="s">
        <v>1754</v>
      </c>
      <c r="J231" s="5">
        <v>4841410</v>
      </c>
      <c r="K231" s="6" t="s">
        <v>680</v>
      </c>
      <c r="L231" s="37">
        <v>76544000</v>
      </c>
      <c r="M231" s="38"/>
      <c r="N231" s="39"/>
      <c r="O231" s="39"/>
      <c r="P231" s="39"/>
      <c r="Q231" s="38">
        <v>76544000</v>
      </c>
      <c r="R231" s="39">
        <v>43116</v>
      </c>
      <c r="S231" s="39">
        <v>43118</v>
      </c>
      <c r="T231" s="39">
        <v>43465</v>
      </c>
      <c r="U231" s="39"/>
      <c r="V231" s="39"/>
      <c r="W231" s="39"/>
      <c r="X231" s="39"/>
      <c r="Y231" s="40" t="s">
        <v>111</v>
      </c>
    </row>
    <row r="232" spans="1:25" s="21" customFormat="1" ht="63.75" x14ac:dyDescent="0.2">
      <c r="A232" s="5" t="s">
        <v>681</v>
      </c>
      <c r="B232" s="6" t="s">
        <v>682</v>
      </c>
      <c r="C232" s="5" t="s">
        <v>1284</v>
      </c>
      <c r="D232" s="5" t="s">
        <v>1285</v>
      </c>
      <c r="E232" s="5" t="s">
        <v>1299</v>
      </c>
      <c r="F232" s="5" t="s">
        <v>1450</v>
      </c>
      <c r="G232" s="5" t="s">
        <v>1302</v>
      </c>
      <c r="H232" s="5" t="s">
        <v>1287</v>
      </c>
      <c r="I232" s="24" t="s">
        <v>1755</v>
      </c>
      <c r="J232" s="5">
        <v>4841410</v>
      </c>
      <c r="K232" s="6" t="s">
        <v>311</v>
      </c>
      <c r="L232" s="37">
        <v>63250000</v>
      </c>
      <c r="M232" s="38"/>
      <c r="N232" s="39"/>
      <c r="O232" s="39"/>
      <c r="P232" s="39"/>
      <c r="Q232" s="38">
        <v>63250000</v>
      </c>
      <c r="R232" s="39">
        <v>43116</v>
      </c>
      <c r="S232" s="39">
        <v>43118</v>
      </c>
      <c r="T232" s="39">
        <v>43465</v>
      </c>
      <c r="U232" s="39"/>
      <c r="V232" s="39"/>
      <c r="W232" s="39"/>
      <c r="X232" s="39"/>
      <c r="Y232" s="40" t="s">
        <v>111</v>
      </c>
    </row>
    <row r="233" spans="1:25" s="21" customFormat="1" ht="76.5" x14ac:dyDescent="0.2">
      <c r="A233" s="5" t="s">
        <v>683</v>
      </c>
      <c r="B233" s="6" t="s">
        <v>684</v>
      </c>
      <c r="C233" s="5" t="s">
        <v>1284</v>
      </c>
      <c r="D233" s="5" t="s">
        <v>1285</v>
      </c>
      <c r="E233" s="5" t="s">
        <v>1299</v>
      </c>
      <c r="F233" s="5" t="s">
        <v>1756</v>
      </c>
      <c r="G233" s="5" t="s">
        <v>1515</v>
      </c>
      <c r="H233" s="5" t="s">
        <v>1287</v>
      </c>
      <c r="I233" s="24" t="s">
        <v>1757</v>
      </c>
      <c r="J233" s="5">
        <v>4841410</v>
      </c>
      <c r="K233" s="6" t="s">
        <v>685</v>
      </c>
      <c r="L233" s="37">
        <v>41216000</v>
      </c>
      <c r="M233" s="38"/>
      <c r="N233" s="39"/>
      <c r="O233" s="39"/>
      <c r="P233" s="39"/>
      <c r="Q233" s="38">
        <v>41216000</v>
      </c>
      <c r="R233" s="39">
        <v>43116</v>
      </c>
      <c r="S233" s="39">
        <v>43117</v>
      </c>
      <c r="T233" s="39">
        <v>43465</v>
      </c>
      <c r="U233" s="39"/>
      <c r="V233" s="39"/>
      <c r="W233" s="39"/>
      <c r="X233" s="39"/>
      <c r="Y233" s="40" t="s">
        <v>111</v>
      </c>
    </row>
    <row r="234" spans="1:25" s="21" customFormat="1" ht="89.25" x14ac:dyDescent="0.2">
      <c r="A234" s="5" t="s">
        <v>686</v>
      </c>
      <c r="B234" s="6" t="s">
        <v>687</v>
      </c>
      <c r="C234" s="5" t="s">
        <v>1284</v>
      </c>
      <c r="D234" s="5" t="s">
        <v>1364</v>
      </c>
      <c r="E234" s="5" t="s">
        <v>1438</v>
      </c>
      <c r="F234" s="5" t="s">
        <v>1758</v>
      </c>
      <c r="G234" s="5" t="s">
        <v>1442</v>
      </c>
      <c r="H234" s="5" t="s">
        <v>1287</v>
      </c>
      <c r="I234" s="24" t="s">
        <v>1759</v>
      </c>
      <c r="J234" s="5">
        <v>4841410</v>
      </c>
      <c r="K234" s="6" t="s">
        <v>688</v>
      </c>
      <c r="L234" s="37">
        <v>115000000</v>
      </c>
      <c r="M234" s="38"/>
      <c r="N234" s="39"/>
      <c r="O234" s="39"/>
      <c r="P234" s="39"/>
      <c r="Q234" s="38">
        <v>115000000</v>
      </c>
      <c r="R234" s="39">
        <v>43116</v>
      </c>
      <c r="S234" s="39">
        <v>43119</v>
      </c>
      <c r="T234" s="39">
        <v>43465</v>
      </c>
      <c r="U234" s="39"/>
      <c r="V234" s="39"/>
      <c r="W234" s="39"/>
      <c r="X234" s="39"/>
      <c r="Y234" s="40" t="s">
        <v>111</v>
      </c>
    </row>
    <row r="235" spans="1:25" s="21" customFormat="1" ht="76.5" x14ac:dyDescent="0.2">
      <c r="A235" s="5" t="s">
        <v>689</v>
      </c>
      <c r="B235" s="6" t="s">
        <v>690</v>
      </c>
      <c r="C235" s="5" t="s">
        <v>1284</v>
      </c>
      <c r="D235" s="5" t="s">
        <v>1697</v>
      </c>
      <c r="E235" s="5" t="s">
        <v>1328</v>
      </c>
      <c r="F235" s="5" t="s">
        <v>1636</v>
      </c>
      <c r="G235" s="5" t="s">
        <v>1446</v>
      </c>
      <c r="H235" s="5" t="s">
        <v>1287</v>
      </c>
      <c r="I235" s="24" t="s">
        <v>1760</v>
      </c>
      <c r="J235" s="5">
        <v>4841410</v>
      </c>
      <c r="K235" s="6" t="s">
        <v>691</v>
      </c>
      <c r="L235" s="37">
        <v>31200000</v>
      </c>
      <c r="M235" s="38"/>
      <c r="N235" s="39"/>
      <c r="O235" s="39"/>
      <c r="P235" s="39"/>
      <c r="Q235" s="38">
        <v>31200000</v>
      </c>
      <c r="R235" s="39">
        <v>43116</v>
      </c>
      <c r="S235" s="39">
        <v>43118</v>
      </c>
      <c r="T235" s="39">
        <v>43312</v>
      </c>
      <c r="U235" s="39"/>
      <c r="V235" s="39"/>
      <c r="W235" s="39"/>
      <c r="X235" s="39"/>
      <c r="Y235" s="40" t="s">
        <v>692</v>
      </c>
    </row>
    <row r="236" spans="1:25" s="21" customFormat="1" ht="102" x14ac:dyDescent="0.2">
      <c r="A236" s="5" t="s">
        <v>693</v>
      </c>
      <c r="B236" s="6" t="s">
        <v>694</v>
      </c>
      <c r="C236" s="5" t="s">
        <v>1284</v>
      </c>
      <c r="D236" s="5" t="s">
        <v>1285</v>
      </c>
      <c r="E236" s="5" t="s">
        <v>1299</v>
      </c>
      <c r="F236" s="5" t="s">
        <v>1761</v>
      </c>
      <c r="G236" s="5" t="s">
        <v>1446</v>
      </c>
      <c r="H236" s="5" t="s">
        <v>1287</v>
      </c>
      <c r="I236" s="24" t="s">
        <v>1762</v>
      </c>
      <c r="J236" s="5">
        <v>4841410</v>
      </c>
      <c r="K236" s="6" t="s">
        <v>695</v>
      </c>
      <c r="L236" s="37">
        <v>29721341</v>
      </c>
      <c r="M236" s="38"/>
      <c r="N236" s="39"/>
      <c r="O236" s="39"/>
      <c r="P236" s="39"/>
      <c r="Q236" s="38">
        <v>29721341</v>
      </c>
      <c r="R236" s="39">
        <v>43116</v>
      </c>
      <c r="S236" s="39">
        <v>43118</v>
      </c>
      <c r="T236" s="39">
        <v>43312</v>
      </c>
      <c r="U236" s="39"/>
      <c r="V236" s="39"/>
      <c r="W236" s="39"/>
      <c r="X236" s="39"/>
      <c r="Y236" s="40" t="s">
        <v>692</v>
      </c>
    </row>
    <row r="237" spans="1:25" s="21" customFormat="1" ht="63.75" x14ac:dyDescent="0.2">
      <c r="A237" s="5" t="s">
        <v>696</v>
      </c>
      <c r="B237" s="6" t="s">
        <v>697</v>
      </c>
      <c r="C237" s="5" t="s">
        <v>1284</v>
      </c>
      <c r="D237" s="5" t="s">
        <v>1364</v>
      </c>
      <c r="E237" s="5" t="s">
        <v>1763</v>
      </c>
      <c r="F237" s="5" t="s">
        <v>1519</v>
      </c>
      <c r="G237" s="5" t="s">
        <v>1302</v>
      </c>
      <c r="H237" s="5" t="s">
        <v>1287</v>
      </c>
      <c r="I237" s="24" t="s">
        <v>1764</v>
      </c>
      <c r="J237" s="5">
        <v>4841410</v>
      </c>
      <c r="K237" s="6" t="s">
        <v>311</v>
      </c>
      <c r="L237" s="37">
        <v>48875000</v>
      </c>
      <c r="M237" s="38"/>
      <c r="N237" s="39"/>
      <c r="O237" s="39"/>
      <c r="P237" s="39"/>
      <c r="Q237" s="38">
        <v>48875000</v>
      </c>
      <c r="R237" s="39">
        <v>43116</v>
      </c>
      <c r="S237" s="39">
        <v>43132</v>
      </c>
      <c r="T237" s="39">
        <v>43465</v>
      </c>
      <c r="U237" s="39"/>
      <c r="V237" s="39"/>
      <c r="W237" s="39"/>
      <c r="X237" s="39"/>
      <c r="Y237" s="40" t="s">
        <v>111</v>
      </c>
    </row>
    <row r="238" spans="1:25" s="21" customFormat="1" ht="114.75" x14ac:dyDescent="0.2">
      <c r="A238" s="5" t="s">
        <v>698</v>
      </c>
      <c r="B238" s="6" t="s">
        <v>699</v>
      </c>
      <c r="C238" s="5" t="s">
        <v>1284</v>
      </c>
      <c r="D238" s="5" t="s">
        <v>1680</v>
      </c>
      <c r="E238" s="5" t="s">
        <v>1681</v>
      </c>
      <c r="F238" s="5" t="s">
        <v>1765</v>
      </c>
      <c r="G238" s="5" t="s">
        <v>1446</v>
      </c>
      <c r="H238" s="5" t="s">
        <v>1287</v>
      </c>
      <c r="I238" s="24" t="s">
        <v>1766</v>
      </c>
      <c r="J238" s="5">
        <v>4841410</v>
      </c>
      <c r="K238" s="6" t="s">
        <v>700</v>
      </c>
      <c r="L238" s="37">
        <v>53590000</v>
      </c>
      <c r="M238" s="38"/>
      <c r="N238" s="39"/>
      <c r="O238" s="39"/>
      <c r="P238" s="39"/>
      <c r="Q238" s="38">
        <v>30290000</v>
      </c>
      <c r="R238" s="39">
        <v>43117</v>
      </c>
      <c r="S238" s="39">
        <v>43119</v>
      </c>
      <c r="T238" s="39">
        <v>43465</v>
      </c>
      <c r="U238" s="39"/>
      <c r="V238" s="39"/>
      <c r="W238" s="39"/>
      <c r="X238" s="39"/>
      <c r="Y238" s="37" t="s">
        <v>498</v>
      </c>
    </row>
    <row r="239" spans="1:25" s="21" customFormat="1" ht="114.75" x14ac:dyDescent="0.2">
      <c r="A239" s="5" t="s">
        <v>1767</v>
      </c>
      <c r="B239" s="6" t="s">
        <v>1768</v>
      </c>
      <c r="C239" s="5" t="s">
        <v>1284</v>
      </c>
      <c r="D239" s="5" t="s">
        <v>1285</v>
      </c>
      <c r="E239" s="5" t="s">
        <v>1299</v>
      </c>
      <c r="F239" s="5" t="s">
        <v>1769</v>
      </c>
      <c r="G239" s="5" t="s">
        <v>1446</v>
      </c>
      <c r="H239" s="5" t="s">
        <v>1287</v>
      </c>
      <c r="I239" s="24" t="s">
        <v>1770</v>
      </c>
      <c r="J239" s="5">
        <v>4841410</v>
      </c>
      <c r="K239" s="6" t="s">
        <v>700</v>
      </c>
      <c r="L239" s="37">
        <v>23300000</v>
      </c>
      <c r="M239" s="38"/>
      <c r="N239" s="39"/>
      <c r="O239" s="39"/>
      <c r="P239" s="39"/>
      <c r="Q239" s="38">
        <v>23300000</v>
      </c>
      <c r="R239" s="39">
        <v>43314</v>
      </c>
      <c r="S239" s="39">
        <v>43313</v>
      </c>
      <c r="T239" s="39">
        <v>43465</v>
      </c>
      <c r="U239" s="39"/>
      <c r="V239" s="39"/>
      <c r="W239" s="39"/>
      <c r="X239" s="39"/>
      <c r="Y239" s="37" t="s">
        <v>498</v>
      </c>
    </row>
    <row r="240" spans="1:25" s="21" customFormat="1" ht="102" x14ac:dyDescent="0.2">
      <c r="A240" s="5" t="s">
        <v>701</v>
      </c>
      <c r="B240" s="6" t="s">
        <v>702</v>
      </c>
      <c r="C240" s="5" t="s">
        <v>1284</v>
      </c>
      <c r="D240" s="5" t="s">
        <v>1619</v>
      </c>
      <c r="E240" s="5" t="s">
        <v>1716</v>
      </c>
      <c r="F240" s="5" t="s">
        <v>1771</v>
      </c>
      <c r="G240" s="5" t="s">
        <v>1404</v>
      </c>
      <c r="H240" s="5" t="s">
        <v>1287</v>
      </c>
      <c r="I240" s="24" t="s">
        <v>1772</v>
      </c>
      <c r="J240" s="5">
        <v>4841410</v>
      </c>
      <c r="K240" s="6" t="s">
        <v>703</v>
      </c>
      <c r="L240" s="37">
        <v>94090240</v>
      </c>
      <c r="M240" s="38"/>
      <c r="N240" s="39"/>
      <c r="O240" s="39"/>
      <c r="P240" s="39"/>
      <c r="Q240" s="38">
        <v>94090240</v>
      </c>
      <c r="R240" s="39">
        <v>43117</v>
      </c>
      <c r="S240" s="39">
        <v>43117</v>
      </c>
      <c r="T240" s="39">
        <v>43465</v>
      </c>
      <c r="U240" s="39"/>
      <c r="V240" s="39"/>
      <c r="W240" s="39"/>
      <c r="X240" s="39"/>
      <c r="Y240" s="40" t="s">
        <v>111</v>
      </c>
    </row>
    <row r="241" spans="1:25" s="21" customFormat="1" ht="76.5" x14ac:dyDescent="0.2">
      <c r="A241" s="5" t="s">
        <v>704</v>
      </c>
      <c r="B241" s="6" t="s">
        <v>705</v>
      </c>
      <c r="C241" s="5" t="s">
        <v>1284</v>
      </c>
      <c r="D241" s="5" t="s">
        <v>1285</v>
      </c>
      <c r="E241" s="5" t="s">
        <v>1299</v>
      </c>
      <c r="F241" s="5"/>
      <c r="G241" s="5" t="s">
        <v>434</v>
      </c>
      <c r="H241" s="5"/>
      <c r="I241" s="24" t="s">
        <v>1996</v>
      </c>
      <c r="J241" s="5">
        <v>4841410</v>
      </c>
      <c r="K241" s="6" t="s">
        <v>706</v>
      </c>
      <c r="L241" s="37">
        <v>66000000</v>
      </c>
      <c r="M241" s="38"/>
      <c r="N241" s="39"/>
      <c r="O241" s="39"/>
      <c r="P241" s="39"/>
      <c r="Q241" s="38">
        <v>66000000</v>
      </c>
      <c r="R241" s="39">
        <v>43117</v>
      </c>
      <c r="S241" s="39">
        <v>43117</v>
      </c>
      <c r="T241" s="39">
        <v>43465</v>
      </c>
      <c r="U241" s="39"/>
      <c r="V241" s="39"/>
      <c r="W241" s="39"/>
      <c r="X241" s="39"/>
      <c r="Y241" s="37" t="s">
        <v>189</v>
      </c>
    </row>
    <row r="242" spans="1:25" s="21" customFormat="1" ht="114.75" x14ac:dyDescent="0.2">
      <c r="A242" s="5" t="s">
        <v>707</v>
      </c>
      <c r="B242" s="6" t="s">
        <v>708</v>
      </c>
      <c r="C242" s="5" t="s">
        <v>1284</v>
      </c>
      <c r="D242" s="5" t="s">
        <v>1418</v>
      </c>
      <c r="E242" s="5" t="s">
        <v>1419</v>
      </c>
      <c r="F242" s="5" t="s">
        <v>1773</v>
      </c>
      <c r="G242" s="5" t="s">
        <v>1318</v>
      </c>
      <c r="H242" s="5" t="s">
        <v>1287</v>
      </c>
      <c r="I242" s="24" t="s">
        <v>1774</v>
      </c>
      <c r="J242" s="5">
        <v>4841410</v>
      </c>
      <c r="K242" s="6" t="s">
        <v>709</v>
      </c>
      <c r="L242" s="37">
        <v>69000000</v>
      </c>
      <c r="M242" s="38"/>
      <c r="N242" s="39"/>
      <c r="O242" s="39"/>
      <c r="P242" s="39"/>
      <c r="Q242" s="38">
        <v>69000000</v>
      </c>
      <c r="R242" s="39">
        <v>43117</v>
      </c>
      <c r="S242" s="39">
        <v>43123</v>
      </c>
      <c r="T242" s="39">
        <v>43465</v>
      </c>
      <c r="U242" s="39"/>
      <c r="V242" s="39"/>
      <c r="W242" s="39"/>
      <c r="X242" s="39"/>
      <c r="Y242" s="37" t="s">
        <v>498</v>
      </c>
    </row>
    <row r="243" spans="1:25" s="21" customFormat="1" ht="89.25" x14ac:dyDescent="0.2">
      <c r="A243" s="5" t="s">
        <v>710</v>
      </c>
      <c r="B243" s="6" t="s">
        <v>711</v>
      </c>
      <c r="C243" s="5" t="s">
        <v>1284</v>
      </c>
      <c r="D243" s="5" t="s">
        <v>1285</v>
      </c>
      <c r="E243" s="5" t="s">
        <v>1299</v>
      </c>
      <c r="F243" s="5" t="s">
        <v>1775</v>
      </c>
      <c r="G243" s="5" t="s">
        <v>1446</v>
      </c>
      <c r="H243" s="5" t="s">
        <v>1287</v>
      </c>
      <c r="I243" s="24" t="s">
        <v>1776</v>
      </c>
      <c r="J243" s="5">
        <v>4841410</v>
      </c>
      <c r="K243" s="6" t="s">
        <v>712</v>
      </c>
      <c r="L243" s="37">
        <v>69000000</v>
      </c>
      <c r="M243" s="38"/>
      <c r="N243" s="39"/>
      <c r="O243" s="39"/>
      <c r="P243" s="39"/>
      <c r="Q243" s="38">
        <v>69000000</v>
      </c>
      <c r="R243" s="39">
        <v>43117</v>
      </c>
      <c r="S243" s="39">
        <v>43119</v>
      </c>
      <c r="T243" s="39">
        <v>43465</v>
      </c>
      <c r="U243" s="39"/>
      <c r="V243" s="39"/>
      <c r="W243" s="39"/>
      <c r="X243" s="39"/>
      <c r="Y243" s="40" t="s">
        <v>111</v>
      </c>
    </row>
    <row r="244" spans="1:25" s="21" customFormat="1" ht="63.75" x14ac:dyDescent="0.2">
      <c r="A244" s="5" t="s">
        <v>713</v>
      </c>
      <c r="B244" s="6" t="s">
        <v>714</v>
      </c>
      <c r="C244" s="5" t="s">
        <v>1284</v>
      </c>
      <c r="D244" s="5" t="s">
        <v>1285</v>
      </c>
      <c r="E244" s="5" t="s">
        <v>1299</v>
      </c>
      <c r="F244" s="5" t="s">
        <v>1476</v>
      </c>
      <c r="G244" s="5" t="s">
        <v>1372</v>
      </c>
      <c r="H244" s="5" t="s">
        <v>1287</v>
      </c>
      <c r="I244" s="24" t="s">
        <v>1777</v>
      </c>
      <c r="J244" s="5">
        <v>4841410</v>
      </c>
      <c r="K244" s="6" t="s">
        <v>715</v>
      </c>
      <c r="L244" s="37">
        <v>65045150</v>
      </c>
      <c r="M244" s="38"/>
      <c r="N244" s="39"/>
      <c r="O244" s="39"/>
      <c r="P244" s="39"/>
      <c r="Q244" s="38">
        <v>65045150</v>
      </c>
      <c r="R244" s="39">
        <v>43117</v>
      </c>
      <c r="S244" s="39">
        <v>43122</v>
      </c>
      <c r="T244" s="39">
        <v>43465</v>
      </c>
      <c r="U244" s="39"/>
      <c r="V244" s="39"/>
      <c r="W244" s="39"/>
      <c r="X244" s="39"/>
      <c r="Y244" s="37" t="s">
        <v>127</v>
      </c>
    </row>
    <row r="245" spans="1:25" s="21" customFormat="1" ht="89.25" x14ac:dyDescent="0.2">
      <c r="A245" s="5" t="s">
        <v>716</v>
      </c>
      <c r="B245" s="6" t="s">
        <v>126</v>
      </c>
      <c r="C245" s="5" t="s">
        <v>1284</v>
      </c>
      <c r="D245" s="5" t="s">
        <v>1285</v>
      </c>
      <c r="E245" s="5" t="s">
        <v>1299</v>
      </c>
      <c r="F245" s="5" t="s">
        <v>1476</v>
      </c>
      <c r="G245" s="5" t="s">
        <v>1332</v>
      </c>
      <c r="H245" s="5" t="s">
        <v>1287</v>
      </c>
      <c r="I245" s="24" t="s">
        <v>1778</v>
      </c>
      <c r="J245" s="5">
        <v>4841410</v>
      </c>
      <c r="K245" s="6" t="s">
        <v>717</v>
      </c>
      <c r="L245" s="37">
        <v>89879400</v>
      </c>
      <c r="M245" s="38"/>
      <c r="N245" s="39"/>
      <c r="O245" s="39"/>
      <c r="P245" s="39"/>
      <c r="Q245" s="38">
        <v>74248200</v>
      </c>
      <c r="R245" s="39">
        <v>43117</v>
      </c>
      <c r="S245" s="39">
        <v>43118</v>
      </c>
      <c r="T245" s="39">
        <v>43465</v>
      </c>
      <c r="U245" s="39"/>
      <c r="V245" s="39"/>
      <c r="W245" s="39"/>
      <c r="X245" s="39">
        <v>43404</v>
      </c>
      <c r="Y245" s="37" t="s">
        <v>127</v>
      </c>
    </row>
    <row r="246" spans="1:25" s="21" customFormat="1" ht="140.25" x14ac:dyDescent="0.2">
      <c r="A246" s="5" t="s">
        <v>718</v>
      </c>
      <c r="B246" s="6" t="s">
        <v>719</v>
      </c>
      <c r="C246" s="5" t="s">
        <v>1284</v>
      </c>
      <c r="D246" s="5" t="s">
        <v>1285</v>
      </c>
      <c r="E246" s="5" t="s">
        <v>1779</v>
      </c>
      <c r="F246" s="5" t="s">
        <v>1780</v>
      </c>
      <c r="G246" s="5" t="s">
        <v>1332</v>
      </c>
      <c r="H246" s="5" t="s">
        <v>1287</v>
      </c>
      <c r="I246" s="24" t="s">
        <v>1781</v>
      </c>
      <c r="J246" s="5">
        <v>4841410</v>
      </c>
      <c r="K246" s="6" t="s">
        <v>720</v>
      </c>
      <c r="L246" s="37">
        <v>89880021</v>
      </c>
      <c r="M246" s="38"/>
      <c r="N246" s="39"/>
      <c r="O246" s="39"/>
      <c r="P246" s="39"/>
      <c r="Q246" s="38">
        <v>89880021</v>
      </c>
      <c r="R246" s="39">
        <v>43117</v>
      </c>
      <c r="S246" s="39">
        <v>43118</v>
      </c>
      <c r="T246" s="39">
        <v>43465</v>
      </c>
      <c r="U246" s="39"/>
      <c r="V246" s="39"/>
      <c r="W246" s="39"/>
      <c r="X246" s="39"/>
      <c r="Y246" s="37" t="s">
        <v>127</v>
      </c>
    </row>
    <row r="247" spans="1:25" s="21" customFormat="1" ht="51" x14ac:dyDescent="0.2">
      <c r="A247" s="5" t="s">
        <v>721</v>
      </c>
      <c r="B247" s="6" t="s">
        <v>722</v>
      </c>
      <c r="C247" s="5" t="s">
        <v>1284</v>
      </c>
      <c r="D247" s="5" t="s">
        <v>1420</v>
      </c>
      <c r="E247" s="5" t="s">
        <v>1782</v>
      </c>
      <c r="F247" s="5" t="s">
        <v>1783</v>
      </c>
      <c r="G247" s="5" t="s">
        <v>1302</v>
      </c>
      <c r="H247" s="5" t="s">
        <v>1287</v>
      </c>
      <c r="I247" s="24" t="s">
        <v>1784</v>
      </c>
      <c r="J247" s="5">
        <v>4841410</v>
      </c>
      <c r="K247" s="6" t="s">
        <v>723</v>
      </c>
      <c r="L247" s="37">
        <v>23091200</v>
      </c>
      <c r="M247" s="38">
        <v>25190400</v>
      </c>
      <c r="N247" s="39"/>
      <c r="O247" s="39"/>
      <c r="P247" s="39"/>
      <c r="Q247" s="38">
        <v>48281600</v>
      </c>
      <c r="R247" s="39">
        <v>43117</v>
      </c>
      <c r="S247" s="39">
        <v>43118</v>
      </c>
      <c r="T247" s="39">
        <v>43281</v>
      </c>
      <c r="U247" s="39">
        <v>43465</v>
      </c>
      <c r="V247" s="39"/>
      <c r="W247" s="39"/>
      <c r="X247" s="39"/>
      <c r="Y247" s="40" t="s">
        <v>522</v>
      </c>
    </row>
    <row r="248" spans="1:25" s="21" customFormat="1" ht="51" x14ac:dyDescent="0.2">
      <c r="A248" s="5" t="s">
        <v>724</v>
      </c>
      <c r="B248" s="6" t="s">
        <v>725</v>
      </c>
      <c r="C248" s="5" t="s">
        <v>1284</v>
      </c>
      <c r="D248" s="5" t="s">
        <v>1285</v>
      </c>
      <c r="E248" s="5" t="s">
        <v>1299</v>
      </c>
      <c r="F248" s="5" t="s">
        <v>1785</v>
      </c>
      <c r="G248" s="5" t="s">
        <v>1302</v>
      </c>
      <c r="H248" s="5" t="s">
        <v>1287</v>
      </c>
      <c r="I248" s="24" t="s">
        <v>1786</v>
      </c>
      <c r="J248" s="5">
        <v>4841410</v>
      </c>
      <c r="K248" s="6" t="s">
        <v>726</v>
      </c>
      <c r="L248" s="37">
        <v>23091200</v>
      </c>
      <c r="M248" s="38">
        <v>25190400</v>
      </c>
      <c r="N248" s="39"/>
      <c r="O248" s="39"/>
      <c r="P248" s="39"/>
      <c r="Q248" s="38">
        <v>48281600</v>
      </c>
      <c r="R248" s="39">
        <v>43117</v>
      </c>
      <c r="S248" s="39">
        <v>43119</v>
      </c>
      <c r="T248" s="39">
        <v>43281</v>
      </c>
      <c r="U248" s="39">
        <v>43465</v>
      </c>
      <c r="V248" s="39"/>
      <c r="W248" s="39"/>
      <c r="X248" s="39"/>
      <c r="Y248" s="40" t="s">
        <v>522</v>
      </c>
    </row>
    <row r="249" spans="1:25" s="21" customFormat="1" ht="63.75" x14ac:dyDescent="0.2">
      <c r="A249" s="5" t="s">
        <v>727</v>
      </c>
      <c r="B249" s="6" t="s">
        <v>728</v>
      </c>
      <c r="C249" s="5" t="s">
        <v>1284</v>
      </c>
      <c r="D249" s="5" t="s">
        <v>1619</v>
      </c>
      <c r="E249" s="5" t="s">
        <v>1716</v>
      </c>
      <c r="F249" s="5" t="s">
        <v>1787</v>
      </c>
      <c r="G249" s="5" t="s">
        <v>1303</v>
      </c>
      <c r="H249" s="5" t="s">
        <v>1287</v>
      </c>
      <c r="I249" s="24" t="s">
        <v>1788</v>
      </c>
      <c r="J249" s="5">
        <v>4841410</v>
      </c>
      <c r="K249" s="6" t="s">
        <v>729</v>
      </c>
      <c r="L249" s="37">
        <v>71500000</v>
      </c>
      <c r="M249" s="38"/>
      <c r="N249" s="39"/>
      <c r="O249" s="39"/>
      <c r="P249" s="39"/>
      <c r="Q249" s="38">
        <v>71500000</v>
      </c>
      <c r="R249" s="39">
        <v>43118</v>
      </c>
      <c r="S249" s="39">
        <v>43132</v>
      </c>
      <c r="T249" s="39">
        <v>43465</v>
      </c>
      <c r="U249" s="39"/>
      <c r="V249" s="39"/>
      <c r="W249" s="39"/>
      <c r="X249" s="39"/>
      <c r="Y249" s="40" t="s">
        <v>111</v>
      </c>
    </row>
    <row r="250" spans="1:25" s="21" customFormat="1" ht="63.75" x14ac:dyDescent="0.2">
      <c r="A250" s="5" t="s">
        <v>730</v>
      </c>
      <c r="B250" s="6" t="s">
        <v>731</v>
      </c>
      <c r="C250" s="5" t="s">
        <v>1284</v>
      </c>
      <c r="D250" s="5" t="s">
        <v>1285</v>
      </c>
      <c r="E250" s="5" t="s">
        <v>1299</v>
      </c>
      <c r="F250" s="5" t="s">
        <v>1789</v>
      </c>
      <c r="G250" s="5" t="s">
        <v>1318</v>
      </c>
      <c r="H250" s="5" t="s">
        <v>1287</v>
      </c>
      <c r="I250" s="24" t="s">
        <v>1790</v>
      </c>
      <c r="J250" s="5">
        <v>4841410</v>
      </c>
      <c r="K250" s="6" t="s">
        <v>311</v>
      </c>
      <c r="L250" s="37">
        <v>78848000</v>
      </c>
      <c r="M250" s="38"/>
      <c r="N250" s="39"/>
      <c r="O250" s="39"/>
      <c r="P250" s="39"/>
      <c r="Q250" s="38">
        <v>78848000</v>
      </c>
      <c r="R250" s="39">
        <v>43118</v>
      </c>
      <c r="S250" s="39">
        <v>43132</v>
      </c>
      <c r="T250" s="39">
        <v>43465</v>
      </c>
      <c r="U250" s="39"/>
      <c r="V250" s="39"/>
      <c r="W250" s="39"/>
      <c r="X250" s="39"/>
      <c r="Y250" s="40" t="s">
        <v>111</v>
      </c>
    </row>
    <row r="251" spans="1:25" s="21" customFormat="1" ht="102" x14ac:dyDescent="0.2">
      <c r="A251" s="5" t="s">
        <v>732</v>
      </c>
      <c r="B251" s="6" t="s">
        <v>733</v>
      </c>
      <c r="C251" s="5" t="s">
        <v>1284</v>
      </c>
      <c r="D251" s="5" t="s">
        <v>1364</v>
      </c>
      <c r="E251" s="5" t="s">
        <v>1438</v>
      </c>
      <c r="F251" s="5" t="s">
        <v>1791</v>
      </c>
      <c r="G251" s="5" t="s">
        <v>1321</v>
      </c>
      <c r="H251" s="5" t="s">
        <v>1287</v>
      </c>
      <c r="I251" s="24" t="s">
        <v>1792</v>
      </c>
      <c r="J251" s="5">
        <v>4841410</v>
      </c>
      <c r="K251" s="6" t="s">
        <v>734</v>
      </c>
      <c r="L251" s="37">
        <v>75099800</v>
      </c>
      <c r="M251" s="38"/>
      <c r="N251" s="39"/>
      <c r="O251" s="39"/>
      <c r="P251" s="39"/>
      <c r="Q251" s="38">
        <v>21931800</v>
      </c>
      <c r="R251" s="39">
        <v>43118</v>
      </c>
      <c r="S251" s="39">
        <v>43122</v>
      </c>
      <c r="T251" s="39">
        <v>43465</v>
      </c>
      <c r="U251" s="39"/>
      <c r="V251" s="39"/>
      <c r="W251" s="39"/>
      <c r="X251" s="39"/>
      <c r="Y251" s="37" t="s">
        <v>127</v>
      </c>
    </row>
    <row r="252" spans="1:25" s="21" customFormat="1" ht="102" x14ac:dyDescent="0.2">
      <c r="A252" s="5" t="s">
        <v>1793</v>
      </c>
      <c r="B252" s="6" t="s">
        <v>1794</v>
      </c>
      <c r="C252" s="5" t="s">
        <v>1284</v>
      </c>
      <c r="D252" s="5" t="s">
        <v>1285</v>
      </c>
      <c r="E252" s="5" t="s">
        <v>1299</v>
      </c>
      <c r="F252" s="5" t="s">
        <v>1795</v>
      </c>
      <c r="G252" s="5" t="s">
        <v>1321</v>
      </c>
      <c r="H252" s="5" t="s">
        <v>1287</v>
      </c>
      <c r="I252" s="24" t="s">
        <v>1796</v>
      </c>
      <c r="J252" s="5">
        <v>4841410</v>
      </c>
      <c r="K252" s="6" t="s">
        <v>734</v>
      </c>
      <c r="L252" s="37">
        <v>53168000</v>
      </c>
      <c r="M252" s="38"/>
      <c r="N252" s="39"/>
      <c r="O252" s="39"/>
      <c r="P252" s="39"/>
      <c r="Q252" s="38">
        <v>53168000</v>
      </c>
      <c r="R252" s="39">
        <v>43200</v>
      </c>
      <c r="S252" s="39">
        <v>43221</v>
      </c>
      <c r="T252" s="39">
        <v>43465</v>
      </c>
      <c r="U252" s="39"/>
      <c r="V252" s="39"/>
      <c r="W252" s="39"/>
      <c r="X252" s="39"/>
      <c r="Y252" s="37" t="s">
        <v>127</v>
      </c>
    </row>
    <row r="253" spans="1:25" s="21" customFormat="1" ht="51" x14ac:dyDescent="0.2">
      <c r="A253" s="5" t="s">
        <v>735</v>
      </c>
      <c r="B253" s="6" t="s">
        <v>736</v>
      </c>
      <c r="C253" s="5" t="s">
        <v>1284</v>
      </c>
      <c r="D253" s="5" t="s">
        <v>1285</v>
      </c>
      <c r="E253" s="5" t="s">
        <v>1299</v>
      </c>
      <c r="F253" s="5" t="s">
        <v>1797</v>
      </c>
      <c r="G253" s="5" t="s">
        <v>1302</v>
      </c>
      <c r="H253" s="5" t="s">
        <v>1287</v>
      </c>
      <c r="I253" s="24" t="s">
        <v>1798</v>
      </c>
      <c r="J253" s="5">
        <v>4841410</v>
      </c>
      <c r="K253" s="6" t="s">
        <v>737</v>
      </c>
      <c r="L253" s="37">
        <v>25190400</v>
      </c>
      <c r="M253" s="38">
        <v>20992000</v>
      </c>
      <c r="N253" s="39"/>
      <c r="O253" s="39"/>
      <c r="P253" s="39"/>
      <c r="Q253" s="38">
        <v>46182400</v>
      </c>
      <c r="R253" s="39">
        <v>43118</v>
      </c>
      <c r="S253" s="39">
        <v>43132</v>
      </c>
      <c r="T253" s="39">
        <v>43312</v>
      </c>
      <c r="U253" s="39">
        <v>43465</v>
      </c>
      <c r="V253" s="39"/>
      <c r="W253" s="39"/>
      <c r="X253" s="39"/>
      <c r="Y253" s="40" t="s">
        <v>522</v>
      </c>
    </row>
    <row r="254" spans="1:25" s="21" customFormat="1" ht="76.5" x14ac:dyDescent="0.2">
      <c r="A254" s="5" t="s">
        <v>738</v>
      </c>
      <c r="B254" s="6" t="s">
        <v>739</v>
      </c>
      <c r="C254" s="5" t="s">
        <v>1284</v>
      </c>
      <c r="D254" s="5" t="s">
        <v>1285</v>
      </c>
      <c r="E254" s="5" t="s">
        <v>1299</v>
      </c>
      <c r="F254" s="5" t="s">
        <v>1799</v>
      </c>
      <c r="G254" s="5" t="s">
        <v>1404</v>
      </c>
      <c r="H254" s="5" t="s">
        <v>1287</v>
      </c>
      <c r="I254" s="24" t="s">
        <v>1800</v>
      </c>
      <c r="J254" s="5">
        <v>4841410</v>
      </c>
      <c r="K254" s="6" t="s">
        <v>740</v>
      </c>
      <c r="L254" s="37">
        <v>88000000</v>
      </c>
      <c r="M254" s="38"/>
      <c r="N254" s="39"/>
      <c r="O254" s="39"/>
      <c r="P254" s="39"/>
      <c r="Q254" s="38">
        <v>88000000</v>
      </c>
      <c r="R254" s="39">
        <v>43118</v>
      </c>
      <c r="S254" s="39">
        <v>43132</v>
      </c>
      <c r="T254" s="39">
        <v>43465</v>
      </c>
      <c r="U254" s="39"/>
      <c r="V254" s="39"/>
      <c r="W254" s="39"/>
      <c r="X254" s="39"/>
      <c r="Y254" s="40" t="s">
        <v>111</v>
      </c>
    </row>
    <row r="255" spans="1:25" s="21" customFormat="1" ht="89.25" x14ac:dyDescent="0.2">
      <c r="A255" s="5" t="s">
        <v>741</v>
      </c>
      <c r="B255" s="6" t="s">
        <v>742</v>
      </c>
      <c r="C255" s="5" t="s">
        <v>1284</v>
      </c>
      <c r="D255" s="5" t="s">
        <v>1420</v>
      </c>
      <c r="E255" s="5" t="s">
        <v>1421</v>
      </c>
      <c r="F255" s="5" t="s">
        <v>1801</v>
      </c>
      <c r="G255" s="5" t="s">
        <v>434</v>
      </c>
      <c r="H255" s="5" t="s">
        <v>1287</v>
      </c>
      <c r="I255" s="5"/>
      <c r="J255" s="5">
        <v>4841410</v>
      </c>
      <c r="K255" s="6" t="s">
        <v>743</v>
      </c>
      <c r="L255" s="37">
        <v>5242880</v>
      </c>
      <c r="M255" s="38"/>
      <c r="N255" s="39"/>
      <c r="O255" s="39"/>
      <c r="P255" s="39"/>
      <c r="Q255" s="38">
        <v>5242880</v>
      </c>
      <c r="R255" s="39">
        <v>43119</v>
      </c>
      <c r="S255" s="47" t="s">
        <v>434</v>
      </c>
      <c r="T255" s="39">
        <v>43465</v>
      </c>
      <c r="U255" s="39"/>
      <c r="V255" s="39"/>
      <c r="W255" s="39"/>
      <c r="X255" s="39"/>
      <c r="Y255" s="37" t="s">
        <v>160</v>
      </c>
    </row>
    <row r="256" spans="1:25" s="21" customFormat="1" ht="63.75" x14ac:dyDescent="0.2">
      <c r="A256" s="5" t="s">
        <v>744</v>
      </c>
      <c r="B256" s="6" t="s">
        <v>745</v>
      </c>
      <c r="C256" s="5" t="s">
        <v>1284</v>
      </c>
      <c r="D256" s="5" t="s">
        <v>1285</v>
      </c>
      <c r="E256" s="5" t="s">
        <v>1299</v>
      </c>
      <c r="F256" s="5" t="s">
        <v>1802</v>
      </c>
      <c r="G256" s="5" t="s">
        <v>1803</v>
      </c>
      <c r="H256" s="5" t="s">
        <v>1287</v>
      </c>
      <c r="I256" s="24" t="s">
        <v>1997</v>
      </c>
      <c r="J256" s="5">
        <v>4841410</v>
      </c>
      <c r="K256" s="6" t="s">
        <v>746</v>
      </c>
      <c r="L256" s="37">
        <v>88000000</v>
      </c>
      <c r="M256" s="38"/>
      <c r="N256" s="39"/>
      <c r="O256" s="39"/>
      <c r="P256" s="39"/>
      <c r="Q256" s="38">
        <v>33333333</v>
      </c>
      <c r="R256" s="39">
        <v>43119</v>
      </c>
      <c r="S256" s="39">
        <v>43132</v>
      </c>
      <c r="T256" s="39">
        <v>43465</v>
      </c>
      <c r="U256" s="39"/>
      <c r="V256" s="39"/>
      <c r="W256" s="39"/>
      <c r="X256" s="45">
        <v>43256</v>
      </c>
      <c r="Y256" s="40" t="s">
        <v>111</v>
      </c>
    </row>
    <row r="257" spans="1:25" ht="89.25" x14ac:dyDescent="0.2">
      <c r="A257" s="10" t="s">
        <v>747</v>
      </c>
      <c r="B257" s="14" t="s">
        <v>748</v>
      </c>
      <c r="C257" s="10" t="s">
        <v>1284</v>
      </c>
      <c r="D257" s="10" t="s">
        <v>1364</v>
      </c>
      <c r="E257" s="10" t="s">
        <v>1438</v>
      </c>
      <c r="F257" s="10" t="s">
        <v>1450</v>
      </c>
      <c r="G257" s="10" t="s">
        <v>1302</v>
      </c>
      <c r="H257" s="10" t="s">
        <v>1287</v>
      </c>
      <c r="I257" s="30" t="s">
        <v>1804</v>
      </c>
      <c r="J257" s="10">
        <v>4841410</v>
      </c>
      <c r="K257" s="14" t="s">
        <v>749</v>
      </c>
      <c r="L257" s="40">
        <v>55000000</v>
      </c>
      <c r="M257" s="46"/>
      <c r="N257" s="47"/>
      <c r="O257" s="47"/>
      <c r="P257" s="47"/>
      <c r="Q257" s="38">
        <v>55000000</v>
      </c>
      <c r="R257" s="39">
        <v>43119</v>
      </c>
      <c r="S257" s="39">
        <v>43132</v>
      </c>
      <c r="T257" s="47">
        <v>43465</v>
      </c>
      <c r="U257" s="47"/>
      <c r="V257" s="47"/>
      <c r="W257" s="47"/>
      <c r="X257" s="47"/>
      <c r="Y257" s="40" t="s">
        <v>111</v>
      </c>
    </row>
    <row r="258" spans="1:25" ht="63.75" x14ac:dyDescent="0.2">
      <c r="A258" s="10" t="s">
        <v>750</v>
      </c>
      <c r="B258" s="14" t="s">
        <v>751</v>
      </c>
      <c r="C258" s="5" t="s">
        <v>1284</v>
      </c>
      <c r="D258" s="5" t="s">
        <v>1285</v>
      </c>
      <c r="E258" s="5" t="s">
        <v>1299</v>
      </c>
      <c r="F258" s="10" t="s">
        <v>1805</v>
      </c>
      <c r="G258" s="10" t="s">
        <v>1303</v>
      </c>
      <c r="H258" s="10" t="s">
        <v>1287</v>
      </c>
      <c r="I258" s="30" t="s">
        <v>1806</v>
      </c>
      <c r="J258" s="10">
        <v>4841410</v>
      </c>
      <c r="K258" s="14" t="s">
        <v>752</v>
      </c>
      <c r="L258" s="40">
        <v>71500000</v>
      </c>
      <c r="M258" s="46"/>
      <c r="N258" s="47"/>
      <c r="O258" s="47"/>
      <c r="P258" s="47"/>
      <c r="Q258" s="38">
        <v>45500000</v>
      </c>
      <c r="R258" s="47">
        <v>43122</v>
      </c>
      <c r="S258" s="47">
        <v>43132</v>
      </c>
      <c r="T258" s="47">
        <v>43465</v>
      </c>
      <c r="U258" s="47"/>
      <c r="V258" s="47"/>
      <c r="W258" s="47"/>
      <c r="X258" s="47">
        <v>43343</v>
      </c>
      <c r="Y258" s="40" t="s">
        <v>111</v>
      </c>
    </row>
    <row r="259" spans="1:25" ht="38.25" x14ac:dyDescent="0.2">
      <c r="A259" s="10" t="s">
        <v>756</v>
      </c>
      <c r="B259" s="14" t="s">
        <v>757</v>
      </c>
      <c r="C259" s="10" t="s">
        <v>1284</v>
      </c>
      <c r="D259" s="10" t="s">
        <v>1285</v>
      </c>
      <c r="E259" s="10" t="s">
        <v>1452</v>
      </c>
      <c r="F259" s="10" t="s">
        <v>1450</v>
      </c>
      <c r="G259" s="10" t="s">
        <v>1302</v>
      </c>
      <c r="H259" s="10" t="s">
        <v>1287</v>
      </c>
      <c r="I259" s="30" t="s">
        <v>1807</v>
      </c>
      <c r="J259" s="10">
        <v>4841410</v>
      </c>
      <c r="K259" s="14" t="s">
        <v>758</v>
      </c>
      <c r="L259" s="40">
        <v>56320000</v>
      </c>
      <c r="M259" s="46"/>
      <c r="N259" s="47"/>
      <c r="O259" s="47"/>
      <c r="P259" s="47"/>
      <c r="Q259" s="38">
        <v>56320000</v>
      </c>
      <c r="R259" s="47">
        <v>43122</v>
      </c>
      <c r="S259" s="47">
        <v>43132</v>
      </c>
      <c r="T259" s="47">
        <v>43465</v>
      </c>
      <c r="U259" s="47"/>
      <c r="V259" s="47"/>
      <c r="W259" s="47"/>
      <c r="X259" s="47"/>
      <c r="Y259" s="40" t="s">
        <v>172</v>
      </c>
    </row>
    <row r="260" spans="1:25" ht="76.5" x14ac:dyDescent="0.2">
      <c r="A260" s="10" t="s">
        <v>759</v>
      </c>
      <c r="B260" s="14" t="s">
        <v>760</v>
      </c>
      <c r="C260" s="10" t="s">
        <v>1284</v>
      </c>
      <c r="D260" s="10" t="s">
        <v>1645</v>
      </c>
      <c r="E260" s="10" t="s">
        <v>1429</v>
      </c>
      <c r="F260" s="10" t="s">
        <v>1808</v>
      </c>
      <c r="G260" s="10" t="s">
        <v>1434</v>
      </c>
      <c r="H260" s="10" t="s">
        <v>1287</v>
      </c>
      <c r="I260" s="30" t="s">
        <v>1809</v>
      </c>
      <c r="J260" s="10">
        <v>4841410</v>
      </c>
      <c r="K260" s="14" t="s">
        <v>761</v>
      </c>
      <c r="L260" s="40">
        <v>57475000</v>
      </c>
      <c r="M260" s="46"/>
      <c r="N260" s="47"/>
      <c r="O260" s="47"/>
      <c r="P260" s="47"/>
      <c r="Q260" s="38">
        <v>57475000</v>
      </c>
      <c r="R260" s="47">
        <v>43122</v>
      </c>
      <c r="S260" s="47">
        <v>43132</v>
      </c>
      <c r="T260" s="47">
        <v>43465</v>
      </c>
      <c r="U260" s="47"/>
      <c r="V260" s="47"/>
      <c r="W260" s="47"/>
      <c r="X260" s="47"/>
      <c r="Y260" s="37" t="s">
        <v>498</v>
      </c>
    </row>
    <row r="261" spans="1:25" ht="76.5" x14ac:dyDescent="0.2">
      <c r="A261" s="10" t="s">
        <v>762</v>
      </c>
      <c r="B261" s="14" t="s">
        <v>763</v>
      </c>
      <c r="C261" s="10" t="s">
        <v>1284</v>
      </c>
      <c r="D261" s="10" t="s">
        <v>1645</v>
      </c>
      <c r="E261" s="10" t="s">
        <v>1429</v>
      </c>
      <c r="F261" s="10" t="s">
        <v>1392</v>
      </c>
      <c r="G261" s="10" t="s">
        <v>1394</v>
      </c>
      <c r="H261" s="10" t="s">
        <v>1287</v>
      </c>
      <c r="I261" s="30" t="s">
        <v>1810</v>
      </c>
      <c r="J261" s="10">
        <v>4841410</v>
      </c>
      <c r="K261" s="14" t="s">
        <v>764</v>
      </c>
      <c r="L261" s="40">
        <v>48400000</v>
      </c>
      <c r="M261" s="46"/>
      <c r="N261" s="47"/>
      <c r="O261" s="47"/>
      <c r="P261" s="47"/>
      <c r="Q261" s="38">
        <v>48400000</v>
      </c>
      <c r="R261" s="47">
        <v>43122</v>
      </c>
      <c r="S261" s="47">
        <v>43132</v>
      </c>
      <c r="T261" s="47">
        <v>43465</v>
      </c>
      <c r="U261" s="47"/>
      <c r="V261" s="47"/>
      <c r="W261" s="47"/>
      <c r="X261" s="47"/>
      <c r="Y261" s="37" t="s">
        <v>498</v>
      </c>
    </row>
    <row r="262" spans="1:25" ht="51" x14ac:dyDescent="0.2">
      <c r="A262" s="10" t="s">
        <v>768</v>
      </c>
      <c r="B262" s="14" t="s">
        <v>769</v>
      </c>
      <c r="C262" s="10" t="s">
        <v>1284</v>
      </c>
      <c r="D262" s="10" t="s">
        <v>1285</v>
      </c>
      <c r="E262" s="10" t="s">
        <v>1559</v>
      </c>
      <c r="F262" s="10" t="s">
        <v>1811</v>
      </c>
      <c r="G262" s="10" t="s">
        <v>1302</v>
      </c>
      <c r="H262" s="10" t="s">
        <v>1287</v>
      </c>
      <c r="I262" s="30" t="s">
        <v>1812</v>
      </c>
      <c r="J262" s="10">
        <v>4841410</v>
      </c>
      <c r="K262" s="14" t="s">
        <v>770</v>
      </c>
      <c r="L262" s="40">
        <v>56320000</v>
      </c>
      <c r="M262" s="46"/>
      <c r="N262" s="47"/>
      <c r="O262" s="47"/>
      <c r="P262" s="47"/>
      <c r="Q262" s="38">
        <v>56320000</v>
      </c>
      <c r="R262" s="47">
        <v>43122</v>
      </c>
      <c r="S262" s="47">
        <v>43132</v>
      </c>
      <c r="T262" s="47">
        <v>43465</v>
      </c>
      <c r="U262" s="47"/>
      <c r="V262" s="47"/>
      <c r="W262" s="47"/>
      <c r="X262" s="47"/>
      <c r="Y262" s="40" t="s">
        <v>172</v>
      </c>
    </row>
    <row r="263" spans="1:25" ht="63.75" x14ac:dyDescent="0.2">
      <c r="A263" s="10" t="s">
        <v>774</v>
      </c>
      <c r="B263" s="14" t="s">
        <v>775</v>
      </c>
      <c r="C263" s="10" t="s">
        <v>1284</v>
      </c>
      <c r="D263" s="10" t="s">
        <v>1285</v>
      </c>
      <c r="E263" s="10" t="s">
        <v>1299</v>
      </c>
      <c r="F263" s="10" t="s">
        <v>1813</v>
      </c>
      <c r="G263" s="10" t="s">
        <v>1332</v>
      </c>
      <c r="H263" s="10" t="s">
        <v>1287</v>
      </c>
      <c r="I263" s="30" t="s">
        <v>1814</v>
      </c>
      <c r="J263" s="10">
        <v>4841410</v>
      </c>
      <c r="K263" s="14" t="s">
        <v>776</v>
      </c>
      <c r="L263" s="40">
        <v>71500000</v>
      </c>
      <c r="M263" s="46"/>
      <c r="N263" s="47"/>
      <c r="O263" s="47"/>
      <c r="P263" s="47"/>
      <c r="Q263" s="38">
        <v>71500000</v>
      </c>
      <c r="R263" s="47">
        <v>43122</v>
      </c>
      <c r="S263" s="47">
        <v>43132</v>
      </c>
      <c r="T263" s="47">
        <v>43465</v>
      </c>
      <c r="U263" s="47"/>
      <c r="V263" s="47"/>
      <c r="W263" s="47"/>
      <c r="X263" s="47"/>
      <c r="Y263" s="40" t="s">
        <v>172</v>
      </c>
    </row>
    <row r="264" spans="1:25" ht="76.5" x14ac:dyDescent="0.2">
      <c r="A264" s="10" t="s">
        <v>777</v>
      </c>
      <c r="B264" s="14" t="s">
        <v>778</v>
      </c>
      <c r="C264" s="10" t="s">
        <v>1284</v>
      </c>
      <c r="D264" s="10" t="s">
        <v>1285</v>
      </c>
      <c r="E264" s="10" t="s">
        <v>1299</v>
      </c>
      <c r="F264" s="10" t="s">
        <v>1815</v>
      </c>
      <c r="G264" s="10" t="s">
        <v>1515</v>
      </c>
      <c r="H264" s="10" t="s">
        <v>1287</v>
      </c>
      <c r="I264" s="30" t="s">
        <v>1816</v>
      </c>
      <c r="J264" s="10">
        <v>4841410</v>
      </c>
      <c r="K264" s="14" t="s">
        <v>779</v>
      </c>
      <c r="L264" s="40">
        <v>17920000</v>
      </c>
      <c r="M264" s="46">
        <v>19712000</v>
      </c>
      <c r="N264" s="46">
        <v>1792000</v>
      </c>
      <c r="O264" s="47"/>
      <c r="P264" s="47"/>
      <c r="Q264" s="38">
        <v>39424000</v>
      </c>
      <c r="R264" s="47">
        <v>43122</v>
      </c>
      <c r="S264" s="47">
        <v>43132</v>
      </c>
      <c r="T264" s="47">
        <v>43281</v>
      </c>
      <c r="U264" s="47">
        <v>43449</v>
      </c>
      <c r="V264" s="47">
        <v>43465</v>
      </c>
      <c r="W264" s="47"/>
      <c r="X264" s="47"/>
      <c r="Y264" s="44" t="s">
        <v>677</v>
      </c>
    </row>
    <row r="265" spans="1:25" ht="63.75" x14ac:dyDescent="0.2">
      <c r="A265" s="10" t="s">
        <v>780</v>
      </c>
      <c r="B265" s="14" t="s">
        <v>781</v>
      </c>
      <c r="C265" s="10" t="s">
        <v>1284</v>
      </c>
      <c r="D265" s="10" t="s">
        <v>1509</v>
      </c>
      <c r="E265" s="10" t="s">
        <v>1510</v>
      </c>
      <c r="F265" s="10" t="s">
        <v>1817</v>
      </c>
      <c r="G265" s="10" t="s">
        <v>1303</v>
      </c>
      <c r="H265" s="10" t="s">
        <v>1287</v>
      </c>
      <c r="I265" s="30" t="s">
        <v>1818</v>
      </c>
      <c r="J265" s="10">
        <v>4841410</v>
      </c>
      <c r="K265" s="14" t="s">
        <v>782</v>
      </c>
      <c r="L265" s="40">
        <v>66000000</v>
      </c>
      <c r="M265" s="46"/>
      <c r="N265" s="47"/>
      <c r="O265" s="47"/>
      <c r="P265" s="47"/>
      <c r="Q265" s="38">
        <v>66000000</v>
      </c>
      <c r="R265" s="47">
        <v>43123</v>
      </c>
      <c r="S265" s="47">
        <v>43132</v>
      </c>
      <c r="T265" s="47">
        <v>43465</v>
      </c>
      <c r="U265" s="47"/>
      <c r="V265" s="47"/>
      <c r="W265" s="47"/>
      <c r="X265" s="47"/>
      <c r="Y265" s="40" t="s">
        <v>111</v>
      </c>
    </row>
    <row r="266" spans="1:25" ht="89.25" x14ac:dyDescent="0.2">
      <c r="A266" s="10" t="s">
        <v>783</v>
      </c>
      <c r="B266" s="14" t="s">
        <v>784</v>
      </c>
      <c r="C266" s="10" t="s">
        <v>1284</v>
      </c>
      <c r="D266" s="10" t="s">
        <v>1285</v>
      </c>
      <c r="E266" s="10" t="s">
        <v>1299</v>
      </c>
      <c r="F266" s="10" t="s">
        <v>1819</v>
      </c>
      <c r="G266" s="10" t="s">
        <v>434</v>
      </c>
      <c r="H266" s="10" t="s">
        <v>1287</v>
      </c>
      <c r="I266" s="10"/>
      <c r="J266" s="10">
        <v>4841410</v>
      </c>
      <c r="K266" s="14" t="s">
        <v>785</v>
      </c>
      <c r="L266" s="40">
        <v>5242880</v>
      </c>
      <c r="M266" s="46"/>
      <c r="N266" s="47"/>
      <c r="O266" s="47"/>
      <c r="P266" s="47"/>
      <c r="Q266" s="38">
        <v>5242880</v>
      </c>
      <c r="R266" s="47">
        <v>43123</v>
      </c>
      <c r="S266" s="47" t="s">
        <v>434</v>
      </c>
      <c r="T266" s="47">
        <v>43465</v>
      </c>
      <c r="U266" s="47"/>
      <c r="V266" s="47"/>
      <c r="W266" s="47"/>
      <c r="X266" s="47"/>
      <c r="Y266" s="37" t="s">
        <v>160</v>
      </c>
    </row>
    <row r="267" spans="1:25" ht="38.25" x14ac:dyDescent="0.2">
      <c r="A267" s="10" t="s">
        <v>786</v>
      </c>
      <c r="B267" s="14" t="s">
        <v>787</v>
      </c>
      <c r="C267" s="10" t="s">
        <v>1284</v>
      </c>
      <c r="D267" s="10" t="s">
        <v>1364</v>
      </c>
      <c r="E267" s="10" t="s">
        <v>1466</v>
      </c>
      <c r="F267" s="10" t="s">
        <v>1439</v>
      </c>
      <c r="G267" s="10" t="s">
        <v>1446</v>
      </c>
      <c r="H267" s="10" t="s">
        <v>1287</v>
      </c>
      <c r="I267" s="30" t="s">
        <v>1820</v>
      </c>
      <c r="J267" s="10">
        <v>4841410</v>
      </c>
      <c r="K267" s="14" t="s">
        <v>788</v>
      </c>
      <c r="L267" s="40">
        <v>66000000</v>
      </c>
      <c r="M267" s="46"/>
      <c r="N267" s="47"/>
      <c r="O267" s="47"/>
      <c r="P267" s="47"/>
      <c r="Q267" s="38">
        <v>66000000</v>
      </c>
      <c r="R267" s="47">
        <v>43123</v>
      </c>
      <c r="S267" s="47">
        <v>43132</v>
      </c>
      <c r="T267" s="47">
        <v>43465</v>
      </c>
      <c r="U267" s="47"/>
      <c r="V267" s="47"/>
      <c r="W267" s="47"/>
      <c r="X267" s="47"/>
      <c r="Y267" s="40" t="s">
        <v>172</v>
      </c>
    </row>
    <row r="268" spans="1:25" ht="51" x14ac:dyDescent="0.2">
      <c r="A268" s="10" t="s">
        <v>792</v>
      </c>
      <c r="B268" s="14" t="s">
        <v>793</v>
      </c>
      <c r="C268" s="10" t="s">
        <v>1284</v>
      </c>
      <c r="D268" s="10" t="s">
        <v>1364</v>
      </c>
      <c r="E268" s="10" t="s">
        <v>1466</v>
      </c>
      <c r="F268" s="10" t="s">
        <v>1821</v>
      </c>
      <c r="G268" s="10" t="s">
        <v>1318</v>
      </c>
      <c r="H268" s="10" t="s">
        <v>1287</v>
      </c>
      <c r="I268" s="30" t="s">
        <v>1822</v>
      </c>
      <c r="J268" s="10">
        <v>4841410</v>
      </c>
      <c r="K268" s="14" t="s">
        <v>794</v>
      </c>
      <c r="L268" s="40">
        <v>75851600</v>
      </c>
      <c r="M268" s="46"/>
      <c r="N268" s="47"/>
      <c r="O268" s="47"/>
      <c r="P268" s="47"/>
      <c r="Q268" s="38">
        <v>34478000</v>
      </c>
      <c r="R268" s="47">
        <v>43123</v>
      </c>
      <c r="S268" s="47">
        <v>43132</v>
      </c>
      <c r="T268" s="47">
        <v>43465</v>
      </c>
      <c r="U268" s="47"/>
      <c r="V268" s="47"/>
      <c r="W268" s="47"/>
      <c r="X268" s="48">
        <v>43281</v>
      </c>
      <c r="Y268" s="40" t="s">
        <v>172</v>
      </c>
    </row>
    <row r="269" spans="1:25" ht="51" x14ac:dyDescent="0.2">
      <c r="A269" s="10" t="s">
        <v>795</v>
      </c>
      <c r="B269" s="14" t="s">
        <v>796</v>
      </c>
      <c r="C269" s="10" t="s">
        <v>1284</v>
      </c>
      <c r="D269" s="10" t="s">
        <v>1577</v>
      </c>
      <c r="E269" s="10" t="s">
        <v>1692</v>
      </c>
      <c r="F269" s="10" t="s">
        <v>1823</v>
      </c>
      <c r="G269" s="10" t="s">
        <v>1303</v>
      </c>
      <c r="H269" s="10" t="s">
        <v>1287</v>
      </c>
      <c r="I269" s="30" t="s">
        <v>1824</v>
      </c>
      <c r="J269" s="10">
        <v>4841410</v>
      </c>
      <c r="K269" s="14" t="s">
        <v>797</v>
      </c>
      <c r="L269" s="40">
        <v>71500000</v>
      </c>
      <c r="M269" s="46"/>
      <c r="N269" s="47"/>
      <c r="O269" s="47"/>
      <c r="P269" s="47"/>
      <c r="Q269" s="38">
        <v>71500000</v>
      </c>
      <c r="R269" s="47">
        <v>43123</v>
      </c>
      <c r="S269" s="47">
        <v>43132</v>
      </c>
      <c r="T269" s="47">
        <v>43465</v>
      </c>
      <c r="U269" s="47"/>
      <c r="V269" s="47"/>
      <c r="W269" s="47"/>
      <c r="X269" s="47"/>
      <c r="Y269" s="40" t="s">
        <v>172</v>
      </c>
    </row>
    <row r="270" spans="1:25" ht="51" x14ac:dyDescent="0.2">
      <c r="A270" s="10" t="s">
        <v>804</v>
      </c>
      <c r="B270" s="14" t="s">
        <v>805</v>
      </c>
      <c r="C270" s="10" t="s">
        <v>1284</v>
      </c>
      <c r="D270" s="10" t="s">
        <v>1285</v>
      </c>
      <c r="E270" s="10" t="s">
        <v>1299</v>
      </c>
      <c r="F270" s="10" t="s">
        <v>1569</v>
      </c>
      <c r="G270" s="10" t="s">
        <v>1446</v>
      </c>
      <c r="H270" s="10" t="s">
        <v>1287</v>
      </c>
      <c r="I270" s="30" t="s">
        <v>1570</v>
      </c>
      <c r="J270" s="10">
        <v>4841410</v>
      </c>
      <c r="K270" s="14" t="s">
        <v>806</v>
      </c>
      <c r="L270" s="40">
        <v>71500000</v>
      </c>
      <c r="M270" s="46"/>
      <c r="N270" s="47"/>
      <c r="O270" s="47"/>
      <c r="P270" s="47"/>
      <c r="Q270" s="38">
        <v>32500000</v>
      </c>
      <c r="R270" s="47">
        <v>43123</v>
      </c>
      <c r="S270" s="47">
        <v>43132</v>
      </c>
      <c r="T270" s="47">
        <v>43465</v>
      </c>
      <c r="U270" s="47"/>
      <c r="V270" s="47"/>
      <c r="W270" s="47"/>
      <c r="X270" s="48">
        <v>43281</v>
      </c>
      <c r="Y270" s="40" t="s">
        <v>172</v>
      </c>
    </row>
    <row r="271" spans="1:25" ht="89.25" x14ac:dyDescent="0.2">
      <c r="A271" s="10" t="s">
        <v>807</v>
      </c>
      <c r="B271" s="14" t="s">
        <v>808</v>
      </c>
      <c r="C271" s="10" t="s">
        <v>1825</v>
      </c>
      <c r="D271" s="10"/>
      <c r="E271" s="10"/>
      <c r="F271" s="10" t="s">
        <v>1769</v>
      </c>
      <c r="G271" s="10" t="s">
        <v>434</v>
      </c>
      <c r="H271" s="10" t="s">
        <v>1287</v>
      </c>
      <c r="I271" s="10"/>
      <c r="J271" s="10">
        <v>4841410</v>
      </c>
      <c r="K271" s="14" t="s">
        <v>809</v>
      </c>
      <c r="L271" s="40">
        <v>5242880</v>
      </c>
      <c r="M271" s="49"/>
      <c r="N271" s="49"/>
      <c r="O271" s="49"/>
      <c r="P271" s="49"/>
      <c r="Q271" s="38">
        <v>0</v>
      </c>
      <c r="R271" s="47">
        <v>43123</v>
      </c>
      <c r="S271" s="47" t="s">
        <v>434</v>
      </c>
      <c r="T271" s="47">
        <v>43465</v>
      </c>
      <c r="U271" s="49"/>
      <c r="V271" s="49"/>
      <c r="W271" s="49"/>
      <c r="X271" s="47">
        <v>43237</v>
      </c>
      <c r="Y271" s="37" t="s">
        <v>160</v>
      </c>
    </row>
    <row r="272" spans="1:25" ht="51" x14ac:dyDescent="0.2">
      <c r="A272" s="10" t="s">
        <v>810</v>
      </c>
      <c r="B272" s="14" t="s">
        <v>811</v>
      </c>
      <c r="C272" s="10" t="s">
        <v>1284</v>
      </c>
      <c r="D272" s="10" t="s">
        <v>1285</v>
      </c>
      <c r="E272" s="10" t="s">
        <v>1299</v>
      </c>
      <c r="F272" s="10" t="s">
        <v>1439</v>
      </c>
      <c r="G272" s="10" t="s">
        <v>1446</v>
      </c>
      <c r="H272" s="10" t="s">
        <v>1287</v>
      </c>
      <c r="I272" s="30" t="s">
        <v>1826</v>
      </c>
      <c r="J272" s="10">
        <v>4841410</v>
      </c>
      <c r="K272" s="14" t="s">
        <v>812</v>
      </c>
      <c r="L272" s="40">
        <v>66000000</v>
      </c>
      <c r="M272" s="46"/>
      <c r="N272" s="47"/>
      <c r="O272" s="47"/>
      <c r="P272" s="47"/>
      <c r="Q272" s="38">
        <v>66000000</v>
      </c>
      <c r="R272" s="47">
        <v>43123</v>
      </c>
      <c r="S272" s="47">
        <v>43132</v>
      </c>
      <c r="T272" s="47">
        <v>43465</v>
      </c>
      <c r="U272" s="47"/>
      <c r="V272" s="47"/>
      <c r="W272" s="47"/>
      <c r="X272" s="47"/>
      <c r="Y272" s="40" t="s">
        <v>172</v>
      </c>
    </row>
    <row r="273" spans="1:25" ht="89.25" x14ac:dyDescent="0.2">
      <c r="A273" s="10" t="s">
        <v>813</v>
      </c>
      <c r="B273" s="14" t="s">
        <v>814</v>
      </c>
      <c r="C273" s="10" t="s">
        <v>1284</v>
      </c>
      <c r="D273" s="10" t="s">
        <v>1285</v>
      </c>
      <c r="E273" s="10" t="s">
        <v>1827</v>
      </c>
      <c r="F273" s="10" t="s">
        <v>1828</v>
      </c>
      <c r="G273" s="10" t="s">
        <v>434</v>
      </c>
      <c r="H273" s="10" t="s">
        <v>1287</v>
      </c>
      <c r="I273" s="10"/>
      <c r="J273" s="10">
        <v>4841410</v>
      </c>
      <c r="K273" s="14" t="s">
        <v>743</v>
      </c>
      <c r="L273" s="40">
        <v>5242880</v>
      </c>
      <c r="M273" s="46"/>
      <c r="N273" s="47"/>
      <c r="O273" s="47"/>
      <c r="P273" s="47"/>
      <c r="Q273" s="38">
        <v>5242880</v>
      </c>
      <c r="R273" s="47">
        <v>43123</v>
      </c>
      <c r="S273" s="47" t="s">
        <v>434</v>
      </c>
      <c r="T273" s="47">
        <v>43465</v>
      </c>
      <c r="U273" s="47"/>
      <c r="V273" s="47"/>
      <c r="W273" s="47"/>
      <c r="X273" s="47"/>
      <c r="Y273" s="37" t="s">
        <v>160</v>
      </c>
    </row>
    <row r="274" spans="1:25" ht="51" x14ac:dyDescent="0.2">
      <c r="A274" s="10" t="s">
        <v>815</v>
      </c>
      <c r="B274" s="14" t="s">
        <v>816</v>
      </c>
      <c r="C274" s="10" t="s">
        <v>1284</v>
      </c>
      <c r="D274" s="10" t="s">
        <v>1364</v>
      </c>
      <c r="E274" s="10" t="s">
        <v>1438</v>
      </c>
      <c r="F274" s="10" t="s">
        <v>1519</v>
      </c>
      <c r="G274" s="10" t="s">
        <v>1302</v>
      </c>
      <c r="H274" s="10" t="s">
        <v>1287</v>
      </c>
      <c r="I274" s="30" t="s">
        <v>1829</v>
      </c>
      <c r="J274" s="10">
        <v>4841410</v>
      </c>
      <c r="K274" s="14" t="s">
        <v>817</v>
      </c>
      <c r="L274" s="40">
        <v>59747600</v>
      </c>
      <c r="M274" s="46"/>
      <c r="N274" s="47"/>
      <c r="O274" s="47"/>
      <c r="P274" s="47"/>
      <c r="Q274" s="38">
        <v>59747600</v>
      </c>
      <c r="R274" s="47">
        <v>43123</v>
      </c>
      <c r="S274" s="47">
        <v>43132</v>
      </c>
      <c r="T274" s="47">
        <v>43465</v>
      </c>
      <c r="U274" s="47"/>
      <c r="V274" s="47"/>
      <c r="W274" s="47"/>
      <c r="X274" s="47"/>
      <c r="Y274" s="40" t="s">
        <v>172</v>
      </c>
    </row>
    <row r="275" spans="1:25" ht="76.5" x14ac:dyDescent="0.2">
      <c r="A275" s="10" t="s">
        <v>821</v>
      </c>
      <c r="B275" s="14" t="s">
        <v>822</v>
      </c>
      <c r="C275" s="10" t="s">
        <v>1284</v>
      </c>
      <c r="D275" s="10" t="s">
        <v>1619</v>
      </c>
      <c r="E275" s="10" t="s">
        <v>1830</v>
      </c>
      <c r="F275" s="10" t="s">
        <v>1831</v>
      </c>
      <c r="G275" s="10" t="s">
        <v>1310</v>
      </c>
      <c r="H275" s="10" t="s">
        <v>1287</v>
      </c>
      <c r="I275" s="30" t="s">
        <v>1832</v>
      </c>
      <c r="J275" s="10">
        <v>4841410</v>
      </c>
      <c r="K275" s="14" t="s">
        <v>823</v>
      </c>
      <c r="L275" s="40">
        <v>80300000</v>
      </c>
      <c r="M275" s="46"/>
      <c r="N275" s="47"/>
      <c r="O275" s="47"/>
      <c r="P275" s="47"/>
      <c r="Q275" s="38">
        <v>32850000</v>
      </c>
      <c r="R275" s="47">
        <v>43123</v>
      </c>
      <c r="S275" s="47">
        <v>43132</v>
      </c>
      <c r="T275" s="47">
        <v>43465</v>
      </c>
      <c r="U275" s="47"/>
      <c r="V275" s="47"/>
      <c r="W275" s="47"/>
      <c r="X275" s="48">
        <v>43267</v>
      </c>
      <c r="Y275" s="40" t="s">
        <v>111</v>
      </c>
    </row>
    <row r="276" spans="1:25" ht="51" x14ac:dyDescent="0.2">
      <c r="A276" s="10" t="s">
        <v>824</v>
      </c>
      <c r="B276" s="14" t="s">
        <v>825</v>
      </c>
      <c r="C276" s="10" t="s">
        <v>1284</v>
      </c>
      <c r="D276" s="10" t="s">
        <v>1285</v>
      </c>
      <c r="E276" s="10" t="s">
        <v>1299</v>
      </c>
      <c r="F276" s="10" t="s">
        <v>1833</v>
      </c>
      <c r="G276" s="10" t="s">
        <v>1310</v>
      </c>
      <c r="H276" s="10" t="s">
        <v>1287</v>
      </c>
      <c r="I276" s="30" t="s">
        <v>1834</v>
      </c>
      <c r="J276" s="10">
        <v>4841410</v>
      </c>
      <c r="K276" s="14" t="s">
        <v>826</v>
      </c>
      <c r="L276" s="40">
        <v>82500000</v>
      </c>
      <c r="M276" s="46"/>
      <c r="N276" s="47"/>
      <c r="O276" s="47"/>
      <c r="P276" s="47"/>
      <c r="Q276" s="38">
        <v>45000000</v>
      </c>
      <c r="R276" s="47">
        <v>43123</v>
      </c>
      <c r="S276" s="47">
        <v>43132</v>
      </c>
      <c r="T276" s="47">
        <v>43465</v>
      </c>
      <c r="U276" s="47"/>
      <c r="V276" s="47"/>
      <c r="W276" s="47"/>
      <c r="X276" s="47">
        <v>43312</v>
      </c>
      <c r="Y276" s="40" t="s">
        <v>172</v>
      </c>
    </row>
    <row r="277" spans="1:25" ht="63.75" x14ac:dyDescent="0.2">
      <c r="A277" s="10" t="s">
        <v>827</v>
      </c>
      <c r="B277" s="14" t="s">
        <v>828</v>
      </c>
      <c r="C277" s="10" t="s">
        <v>1284</v>
      </c>
      <c r="D277" s="10" t="s">
        <v>1285</v>
      </c>
      <c r="E277" s="10" t="s">
        <v>1740</v>
      </c>
      <c r="F277" s="10" t="s">
        <v>1439</v>
      </c>
      <c r="G277" s="10" t="s">
        <v>1302</v>
      </c>
      <c r="H277" s="10" t="s">
        <v>1287</v>
      </c>
      <c r="I277" s="30" t="s">
        <v>1835</v>
      </c>
      <c r="J277" s="10">
        <v>4841410</v>
      </c>
      <c r="K277" s="14" t="s">
        <v>829</v>
      </c>
      <c r="L277" s="40">
        <v>46750000</v>
      </c>
      <c r="M277" s="46"/>
      <c r="N277" s="47"/>
      <c r="O277" s="47"/>
      <c r="P277" s="47"/>
      <c r="Q277" s="38">
        <v>46750000</v>
      </c>
      <c r="R277" s="47">
        <v>43123</v>
      </c>
      <c r="S277" s="47">
        <v>43132</v>
      </c>
      <c r="T277" s="47">
        <v>43465</v>
      </c>
      <c r="U277" s="47"/>
      <c r="V277" s="47"/>
      <c r="W277" s="47"/>
      <c r="X277" s="47"/>
      <c r="Y277" s="40" t="s">
        <v>111</v>
      </c>
    </row>
    <row r="278" spans="1:25" ht="38.25" x14ac:dyDescent="0.2">
      <c r="A278" s="10" t="s">
        <v>830</v>
      </c>
      <c r="B278" s="14" t="s">
        <v>831</v>
      </c>
      <c r="C278" s="10" t="s">
        <v>1284</v>
      </c>
      <c r="D278" s="10" t="s">
        <v>1285</v>
      </c>
      <c r="E278" s="10" t="s">
        <v>1299</v>
      </c>
      <c r="F278" s="10" t="s">
        <v>1439</v>
      </c>
      <c r="G278" s="10" t="s">
        <v>1302</v>
      </c>
      <c r="H278" s="10" t="s">
        <v>1287</v>
      </c>
      <c r="I278" s="30" t="s">
        <v>1836</v>
      </c>
      <c r="J278" s="10">
        <v>4841410</v>
      </c>
      <c r="K278" s="14" t="s">
        <v>832</v>
      </c>
      <c r="L278" s="40">
        <v>59741000</v>
      </c>
      <c r="M278" s="46"/>
      <c r="N278" s="47"/>
      <c r="O278" s="47"/>
      <c r="P278" s="47"/>
      <c r="Q278" s="38">
        <v>59741000</v>
      </c>
      <c r="R278" s="47">
        <v>43123</v>
      </c>
      <c r="S278" s="47">
        <v>43132</v>
      </c>
      <c r="T278" s="47">
        <v>43465</v>
      </c>
      <c r="U278" s="47"/>
      <c r="V278" s="47"/>
      <c r="W278" s="47"/>
      <c r="X278" s="47"/>
      <c r="Y278" s="40" t="s">
        <v>172</v>
      </c>
    </row>
    <row r="279" spans="1:25" ht="51" x14ac:dyDescent="0.2">
      <c r="A279" s="10" t="s">
        <v>833</v>
      </c>
      <c r="B279" s="14" t="s">
        <v>834</v>
      </c>
      <c r="C279" s="10" t="s">
        <v>1284</v>
      </c>
      <c r="D279" s="10" t="s">
        <v>1285</v>
      </c>
      <c r="E279" s="10" t="s">
        <v>1299</v>
      </c>
      <c r="F279" s="10" t="s">
        <v>1837</v>
      </c>
      <c r="G279" s="10" t="s">
        <v>1302</v>
      </c>
      <c r="H279" s="10" t="s">
        <v>1287</v>
      </c>
      <c r="I279" s="10"/>
      <c r="J279" s="10">
        <v>4841410</v>
      </c>
      <c r="K279" s="14" t="s">
        <v>835</v>
      </c>
      <c r="L279" s="40">
        <v>20992000</v>
      </c>
      <c r="M279" s="46"/>
      <c r="N279" s="47"/>
      <c r="O279" s="47"/>
      <c r="P279" s="47"/>
      <c r="Q279" s="38">
        <v>20992000</v>
      </c>
      <c r="R279" s="47">
        <v>43123</v>
      </c>
      <c r="S279" s="47">
        <v>43132</v>
      </c>
      <c r="T279" s="47">
        <v>43281</v>
      </c>
      <c r="U279" s="47"/>
      <c r="V279" s="47"/>
      <c r="W279" s="47"/>
      <c r="X279" s="47"/>
      <c r="Y279" s="40" t="s">
        <v>522</v>
      </c>
    </row>
    <row r="280" spans="1:25" ht="51" x14ac:dyDescent="0.2">
      <c r="A280" s="10" t="s">
        <v>836</v>
      </c>
      <c r="B280" s="14" t="s">
        <v>162</v>
      </c>
      <c r="C280" s="10" t="s">
        <v>1284</v>
      </c>
      <c r="D280" s="10" t="s">
        <v>1285</v>
      </c>
      <c r="E280" s="10" t="s">
        <v>1299</v>
      </c>
      <c r="F280" s="10" t="s">
        <v>1424</v>
      </c>
      <c r="G280" s="10" t="s">
        <v>1434</v>
      </c>
      <c r="H280" s="10" t="s">
        <v>1287</v>
      </c>
      <c r="I280" s="30" t="s">
        <v>1425</v>
      </c>
      <c r="J280" s="10">
        <v>4841410</v>
      </c>
      <c r="K280" s="14" t="s">
        <v>837</v>
      </c>
      <c r="L280" s="40">
        <v>21823362</v>
      </c>
      <c r="M280" s="40">
        <v>58195632</v>
      </c>
      <c r="N280" s="47"/>
      <c r="O280" s="47"/>
      <c r="P280" s="47"/>
      <c r="Q280" s="38">
        <v>80018994</v>
      </c>
      <c r="R280" s="47">
        <v>43123</v>
      </c>
      <c r="S280" s="47">
        <v>43132</v>
      </c>
      <c r="T280" s="47">
        <v>43220</v>
      </c>
      <c r="U280" s="47">
        <v>43465</v>
      </c>
      <c r="V280" s="47"/>
      <c r="W280" s="47"/>
      <c r="X280" s="47"/>
      <c r="Y280" s="40" t="s">
        <v>164</v>
      </c>
    </row>
    <row r="281" spans="1:25" ht="63.75" x14ac:dyDescent="0.2">
      <c r="A281" s="10" t="s">
        <v>838</v>
      </c>
      <c r="B281" s="14" t="s">
        <v>839</v>
      </c>
      <c r="C281" s="10" t="s">
        <v>1284</v>
      </c>
      <c r="D281" s="10" t="s">
        <v>1285</v>
      </c>
      <c r="E281" s="10" t="s">
        <v>1299</v>
      </c>
      <c r="F281" s="10" t="s">
        <v>1789</v>
      </c>
      <c r="G281" s="10" t="s">
        <v>1303</v>
      </c>
      <c r="H281" s="10" t="s">
        <v>1287</v>
      </c>
      <c r="I281" s="30" t="s">
        <v>1838</v>
      </c>
      <c r="J281" s="10">
        <v>4841410</v>
      </c>
      <c r="K281" s="14" t="s">
        <v>829</v>
      </c>
      <c r="L281" s="40">
        <v>71500000</v>
      </c>
      <c r="M281" s="46"/>
      <c r="N281" s="47"/>
      <c r="O281" s="47"/>
      <c r="P281" s="47"/>
      <c r="Q281" s="38">
        <v>71500000</v>
      </c>
      <c r="R281" s="47">
        <v>43123</v>
      </c>
      <c r="S281" s="47">
        <v>43132</v>
      </c>
      <c r="T281" s="47">
        <v>43465</v>
      </c>
      <c r="U281" s="47"/>
      <c r="V281" s="47"/>
      <c r="W281" s="47"/>
      <c r="X281" s="47"/>
      <c r="Y281" s="40" t="s">
        <v>111</v>
      </c>
    </row>
    <row r="282" spans="1:25" ht="63.75" x14ac:dyDescent="0.2">
      <c r="A282" s="10" t="s">
        <v>843</v>
      </c>
      <c r="B282" s="14" t="s">
        <v>844</v>
      </c>
      <c r="C282" s="10" t="s">
        <v>1284</v>
      </c>
      <c r="D282" s="10" t="s">
        <v>1285</v>
      </c>
      <c r="E282" s="10" t="s">
        <v>1299</v>
      </c>
      <c r="F282" s="10" t="s">
        <v>1839</v>
      </c>
      <c r="G282" s="10" t="s">
        <v>1442</v>
      </c>
      <c r="H282" s="10" t="s">
        <v>1287</v>
      </c>
      <c r="I282" s="30" t="s">
        <v>1840</v>
      </c>
      <c r="J282" s="10">
        <v>4841410</v>
      </c>
      <c r="K282" s="14" t="s">
        <v>845</v>
      </c>
      <c r="L282" s="40">
        <v>121000000</v>
      </c>
      <c r="M282" s="46"/>
      <c r="N282" s="47"/>
      <c r="O282" s="47"/>
      <c r="P282" s="47"/>
      <c r="Q282" s="38">
        <v>33000000</v>
      </c>
      <c r="R282" s="47">
        <v>43123</v>
      </c>
      <c r="S282" s="47">
        <v>43132</v>
      </c>
      <c r="T282" s="47">
        <v>43465</v>
      </c>
      <c r="U282" s="47"/>
      <c r="V282" s="47"/>
      <c r="W282" s="47"/>
      <c r="X282" s="47">
        <v>43220</v>
      </c>
      <c r="Y282" s="40" t="s">
        <v>172</v>
      </c>
    </row>
    <row r="283" spans="1:25" ht="89.25" x14ac:dyDescent="0.2">
      <c r="A283" s="10" t="s">
        <v>846</v>
      </c>
      <c r="B283" s="14" t="s">
        <v>847</v>
      </c>
      <c r="C283" s="10" t="s">
        <v>1284</v>
      </c>
      <c r="D283" s="10" t="s">
        <v>1285</v>
      </c>
      <c r="E283" s="10" t="s">
        <v>1299</v>
      </c>
      <c r="F283" s="10" t="s">
        <v>1805</v>
      </c>
      <c r="G283" s="10" t="s">
        <v>1302</v>
      </c>
      <c r="H283" s="10" t="s">
        <v>1287</v>
      </c>
      <c r="I283" s="30" t="s">
        <v>1841</v>
      </c>
      <c r="J283" s="10">
        <v>4841410</v>
      </c>
      <c r="K283" s="14" t="s">
        <v>848</v>
      </c>
      <c r="L283" s="40">
        <v>42900000</v>
      </c>
      <c r="M283" s="46"/>
      <c r="N283" s="47"/>
      <c r="O283" s="47"/>
      <c r="P283" s="47"/>
      <c r="Q283" s="38">
        <v>42900000</v>
      </c>
      <c r="R283" s="47">
        <v>43123</v>
      </c>
      <c r="S283" s="47">
        <v>43132</v>
      </c>
      <c r="T283" s="47">
        <v>43465</v>
      </c>
      <c r="U283" s="47"/>
      <c r="V283" s="47"/>
      <c r="W283" s="47"/>
      <c r="X283" s="47"/>
      <c r="Y283" s="37" t="s">
        <v>498</v>
      </c>
    </row>
    <row r="284" spans="1:25" ht="51" x14ac:dyDescent="0.2">
      <c r="A284" s="10" t="s">
        <v>849</v>
      </c>
      <c r="B284" s="14" t="s">
        <v>850</v>
      </c>
      <c r="C284" s="10" t="s">
        <v>1284</v>
      </c>
      <c r="D284" s="10" t="s">
        <v>1285</v>
      </c>
      <c r="E284" s="10" t="s">
        <v>1299</v>
      </c>
      <c r="F284" s="10" t="s">
        <v>1450</v>
      </c>
      <c r="G284" s="10" t="s">
        <v>1302</v>
      </c>
      <c r="H284" s="10" t="s">
        <v>1287</v>
      </c>
      <c r="I284" s="30" t="s">
        <v>1842</v>
      </c>
      <c r="J284" s="10">
        <v>4841410</v>
      </c>
      <c r="K284" s="14" t="s">
        <v>851</v>
      </c>
      <c r="L284" s="40">
        <v>56320000</v>
      </c>
      <c r="M284" s="46"/>
      <c r="N284" s="47"/>
      <c r="O284" s="47"/>
      <c r="P284" s="47"/>
      <c r="Q284" s="38">
        <v>56320000</v>
      </c>
      <c r="R284" s="47">
        <v>43123</v>
      </c>
      <c r="S284" s="47">
        <v>43132</v>
      </c>
      <c r="T284" s="47">
        <v>43465</v>
      </c>
      <c r="U284" s="47"/>
      <c r="V284" s="47"/>
      <c r="W284" s="47"/>
      <c r="X284" s="47"/>
      <c r="Y284" s="40" t="s">
        <v>172</v>
      </c>
    </row>
    <row r="285" spans="1:25" ht="76.5" x14ac:dyDescent="0.2">
      <c r="A285" s="10" t="s">
        <v>852</v>
      </c>
      <c r="B285" s="14" t="s">
        <v>853</v>
      </c>
      <c r="C285" s="10" t="s">
        <v>1284</v>
      </c>
      <c r="D285" s="10" t="s">
        <v>1285</v>
      </c>
      <c r="E285" s="10" t="s">
        <v>1299</v>
      </c>
      <c r="F285" s="10" t="s">
        <v>1502</v>
      </c>
      <c r="G285" s="10" t="s">
        <v>1446</v>
      </c>
      <c r="H285" s="10" t="s">
        <v>1287</v>
      </c>
      <c r="I285" s="30" t="s">
        <v>1843</v>
      </c>
      <c r="J285" s="10">
        <v>4841410</v>
      </c>
      <c r="K285" s="14" t="s">
        <v>854</v>
      </c>
      <c r="L285" s="40">
        <v>66000000</v>
      </c>
      <c r="M285" s="46"/>
      <c r="N285" s="47"/>
      <c r="O285" s="47"/>
      <c r="P285" s="47"/>
      <c r="Q285" s="38">
        <v>66000000</v>
      </c>
      <c r="R285" s="47">
        <v>43123</v>
      </c>
      <c r="S285" s="47">
        <v>43132</v>
      </c>
      <c r="T285" s="47">
        <v>43465</v>
      </c>
      <c r="U285" s="47"/>
      <c r="V285" s="47"/>
      <c r="W285" s="47"/>
      <c r="X285" s="47"/>
      <c r="Y285" s="40" t="s">
        <v>172</v>
      </c>
    </row>
    <row r="286" spans="1:25" ht="51" x14ac:dyDescent="0.2">
      <c r="A286" s="10" t="s">
        <v>855</v>
      </c>
      <c r="B286" s="14" t="s">
        <v>856</v>
      </c>
      <c r="C286" s="10" t="s">
        <v>1284</v>
      </c>
      <c r="D286" s="10" t="s">
        <v>1285</v>
      </c>
      <c r="E286" s="10" t="s">
        <v>1299</v>
      </c>
      <c r="F286" s="10"/>
      <c r="G286" s="10" t="s">
        <v>1378</v>
      </c>
      <c r="H286" s="10" t="s">
        <v>1287</v>
      </c>
      <c r="I286" s="30" t="s">
        <v>1844</v>
      </c>
      <c r="J286" s="10">
        <v>4841410</v>
      </c>
      <c r="K286" s="14" t="s">
        <v>857</v>
      </c>
      <c r="L286" s="40">
        <v>43987163</v>
      </c>
      <c r="M286" s="46"/>
      <c r="N286" s="47"/>
      <c r="O286" s="47"/>
      <c r="P286" s="47"/>
      <c r="Q286" s="38">
        <v>43987163</v>
      </c>
      <c r="R286" s="47">
        <v>43123</v>
      </c>
      <c r="S286" s="47">
        <v>43132</v>
      </c>
      <c r="T286" s="47">
        <v>43465</v>
      </c>
      <c r="U286" s="47"/>
      <c r="V286" s="47"/>
      <c r="W286" s="47"/>
      <c r="X286" s="47"/>
      <c r="Y286" s="40" t="s">
        <v>172</v>
      </c>
    </row>
    <row r="287" spans="1:25" ht="76.5" x14ac:dyDescent="0.2">
      <c r="A287" s="10" t="s">
        <v>861</v>
      </c>
      <c r="B287" s="14" t="s">
        <v>862</v>
      </c>
      <c r="C287" s="10" t="s">
        <v>1284</v>
      </c>
      <c r="D287" s="10" t="s">
        <v>1285</v>
      </c>
      <c r="E287" s="10" t="s">
        <v>1845</v>
      </c>
      <c r="F287" s="10" t="s">
        <v>1846</v>
      </c>
      <c r="G287" s="10" t="s">
        <v>1446</v>
      </c>
      <c r="H287" s="10" t="s">
        <v>1287</v>
      </c>
      <c r="I287" s="30" t="s">
        <v>1847</v>
      </c>
      <c r="J287" s="10">
        <v>4841410</v>
      </c>
      <c r="K287" s="14" t="s">
        <v>863</v>
      </c>
      <c r="L287" s="40">
        <v>50600000</v>
      </c>
      <c r="M287" s="46"/>
      <c r="N287" s="47"/>
      <c r="O287" s="47"/>
      <c r="P287" s="47"/>
      <c r="Q287" s="38">
        <v>50600000</v>
      </c>
      <c r="R287" s="47">
        <v>43123</v>
      </c>
      <c r="S287" s="47">
        <v>43132</v>
      </c>
      <c r="T287" s="47">
        <v>43465</v>
      </c>
      <c r="U287" s="47"/>
      <c r="V287" s="47"/>
      <c r="W287" s="47"/>
      <c r="X287" s="47"/>
      <c r="Y287" s="37" t="s">
        <v>86</v>
      </c>
    </row>
    <row r="288" spans="1:25" ht="63.75" x14ac:dyDescent="0.2">
      <c r="A288" s="10" t="s">
        <v>864</v>
      </c>
      <c r="B288" s="14" t="s">
        <v>865</v>
      </c>
      <c r="C288" s="10" t="s">
        <v>1284</v>
      </c>
      <c r="D288" s="10" t="s">
        <v>1285</v>
      </c>
      <c r="E288" s="10" t="s">
        <v>1299</v>
      </c>
      <c r="F288" s="10" t="s">
        <v>1848</v>
      </c>
      <c r="G288" s="10" t="s">
        <v>1318</v>
      </c>
      <c r="H288" s="10" t="s">
        <v>1287</v>
      </c>
      <c r="I288" s="30" t="s">
        <v>1849</v>
      </c>
      <c r="J288" s="10">
        <v>4841410</v>
      </c>
      <c r="K288" s="14" t="s">
        <v>866</v>
      </c>
      <c r="L288" s="40">
        <v>78848000</v>
      </c>
      <c r="M288" s="46"/>
      <c r="N288" s="47"/>
      <c r="O288" s="47"/>
      <c r="P288" s="47"/>
      <c r="Q288" s="38">
        <v>61883730</v>
      </c>
      <c r="R288" s="47">
        <v>43123</v>
      </c>
      <c r="S288" s="47">
        <v>43132</v>
      </c>
      <c r="T288" s="47">
        <v>43465</v>
      </c>
      <c r="U288" s="47"/>
      <c r="V288" s="47"/>
      <c r="W288" s="47"/>
      <c r="X288" s="47">
        <v>43393</v>
      </c>
      <c r="Y288" s="40" t="s">
        <v>172</v>
      </c>
    </row>
    <row r="289" spans="1:25" ht="51" x14ac:dyDescent="0.2">
      <c r="A289" s="10" t="s">
        <v>873</v>
      </c>
      <c r="B289" s="14" t="s">
        <v>874</v>
      </c>
      <c r="C289" s="10" t="s">
        <v>1284</v>
      </c>
      <c r="D289" s="10" t="s">
        <v>1285</v>
      </c>
      <c r="E289" s="10" t="s">
        <v>1299</v>
      </c>
      <c r="F289" s="10" t="s">
        <v>1850</v>
      </c>
      <c r="G289" s="10" t="s">
        <v>1318</v>
      </c>
      <c r="H289" s="10" t="s">
        <v>1287</v>
      </c>
      <c r="I289" s="30" t="s">
        <v>1851</v>
      </c>
      <c r="J289" s="10">
        <v>4841410</v>
      </c>
      <c r="K289" s="14" t="s">
        <v>875</v>
      </c>
      <c r="L289" s="40">
        <v>66000000</v>
      </c>
      <c r="M289" s="46"/>
      <c r="N289" s="47"/>
      <c r="O289" s="47"/>
      <c r="P289" s="47"/>
      <c r="Q289" s="38">
        <v>66000000</v>
      </c>
      <c r="R289" s="47">
        <v>43123</v>
      </c>
      <c r="S289" s="47">
        <v>43143</v>
      </c>
      <c r="T289" s="47">
        <v>43465</v>
      </c>
      <c r="U289" s="47"/>
      <c r="V289" s="47"/>
      <c r="W289" s="47"/>
      <c r="X289" s="47"/>
      <c r="Y289" s="40" t="s">
        <v>172</v>
      </c>
    </row>
    <row r="290" spans="1:25" ht="38.25" x14ac:dyDescent="0.2">
      <c r="A290" s="10" t="s">
        <v>882</v>
      </c>
      <c r="B290" s="14" t="s">
        <v>883</v>
      </c>
      <c r="C290" s="10" t="s">
        <v>1284</v>
      </c>
      <c r="D290" s="10" t="s">
        <v>1703</v>
      </c>
      <c r="E290" s="10" t="s">
        <v>1852</v>
      </c>
      <c r="F290" s="10" t="s">
        <v>1450</v>
      </c>
      <c r="G290" s="10" t="s">
        <v>1302</v>
      </c>
      <c r="H290" s="10" t="s">
        <v>1287</v>
      </c>
      <c r="I290" s="30" t="s">
        <v>1853</v>
      </c>
      <c r="J290" s="10">
        <v>4841410</v>
      </c>
      <c r="K290" s="14" t="s">
        <v>884</v>
      </c>
      <c r="L290" s="40">
        <v>59747600</v>
      </c>
      <c r="M290" s="46"/>
      <c r="N290" s="47"/>
      <c r="O290" s="47"/>
      <c r="P290" s="47"/>
      <c r="Q290" s="38">
        <v>59747600</v>
      </c>
      <c r="R290" s="47">
        <v>43124</v>
      </c>
      <c r="S290" s="47">
        <v>43132</v>
      </c>
      <c r="T290" s="47">
        <v>43465</v>
      </c>
      <c r="U290" s="47"/>
      <c r="V290" s="47"/>
      <c r="W290" s="47"/>
      <c r="X290" s="47"/>
      <c r="Y290" s="40" t="s">
        <v>172</v>
      </c>
    </row>
    <row r="291" spans="1:25" ht="51" x14ac:dyDescent="0.2">
      <c r="A291" s="10" t="s">
        <v>885</v>
      </c>
      <c r="B291" s="14" t="s">
        <v>886</v>
      </c>
      <c r="C291" s="10" t="s">
        <v>1284</v>
      </c>
      <c r="D291" s="10" t="s">
        <v>1364</v>
      </c>
      <c r="E291" s="10" t="s">
        <v>1466</v>
      </c>
      <c r="F291" s="10" t="s">
        <v>1528</v>
      </c>
      <c r="G291" s="10" t="s">
        <v>1318</v>
      </c>
      <c r="H291" s="10" t="s">
        <v>1287</v>
      </c>
      <c r="I291" s="30" t="s">
        <v>1529</v>
      </c>
      <c r="J291" s="10">
        <v>4841410</v>
      </c>
      <c r="K291" s="14" t="s">
        <v>797</v>
      </c>
      <c r="L291" s="40">
        <v>66000000</v>
      </c>
      <c r="M291" s="46"/>
      <c r="N291" s="47"/>
      <c r="O291" s="47"/>
      <c r="P291" s="47"/>
      <c r="Q291" s="38">
        <v>36000000</v>
      </c>
      <c r="R291" s="47">
        <v>43124</v>
      </c>
      <c r="S291" s="47">
        <v>43132</v>
      </c>
      <c r="T291" s="47">
        <v>43465</v>
      </c>
      <c r="U291" s="47"/>
      <c r="V291" s="47"/>
      <c r="W291" s="47"/>
      <c r="X291" s="47">
        <v>43313</v>
      </c>
      <c r="Y291" s="40" t="s">
        <v>172</v>
      </c>
    </row>
    <row r="292" spans="1:25" ht="63.75" x14ac:dyDescent="0.2">
      <c r="A292" s="10" t="s">
        <v>887</v>
      </c>
      <c r="B292" s="14" t="s">
        <v>888</v>
      </c>
      <c r="C292" s="10" t="s">
        <v>1284</v>
      </c>
      <c r="D292" s="10" t="s">
        <v>1509</v>
      </c>
      <c r="E292" s="10" t="s">
        <v>1510</v>
      </c>
      <c r="F292" s="10" t="s">
        <v>1439</v>
      </c>
      <c r="G292" s="10" t="s">
        <v>1303</v>
      </c>
      <c r="H292" s="10" t="s">
        <v>1287</v>
      </c>
      <c r="I292" s="30" t="s">
        <v>1854</v>
      </c>
      <c r="J292" s="10">
        <v>4841410</v>
      </c>
      <c r="K292" s="14" t="s">
        <v>889</v>
      </c>
      <c r="L292" s="40">
        <v>71500000</v>
      </c>
      <c r="M292" s="46"/>
      <c r="N292" s="47"/>
      <c r="O292" s="47"/>
      <c r="P292" s="47"/>
      <c r="Q292" s="38">
        <v>71500000</v>
      </c>
      <c r="R292" s="47">
        <v>43124</v>
      </c>
      <c r="S292" s="47">
        <v>43132</v>
      </c>
      <c r="T292" s="47">
        <v>43465</v>
      </c>
      <c r="U292" s="47"/>
      <c r="V292" s="47"/>
      <c r="W292" s="47"/>
      <c r="X292" s="47"/>
      <c r="Y292" s="40" t="s">
        <v>111</v>
      </c>
    </row>
    <row r="293" spans="1:25" ht="51" x14ac:dyDescent="0.2">
      <c r="A293" s="10" t="s">
        <v>890</v>
      </c>
      <c r="B293" s="14" t="s">
        <v>891</v>
      </c>
      <c r="C293" s="10" t="s">
        <v>1284</v>
      </c>
      <c r="D293" s="10" t="s">
        <v>1509</v>
      </c>
      <c r="E293" s="10" t="s">
        <v>1510</v>
      </c>
      <c r="F293" s="10" t="s">
        <v>1291</v>
      </c>
      <c r="G293" s="10" t="s">
        <v>1318</v>
      </c>
      <c r="H293" s="10" t="s">
        <v>1287</v>
      </c>
      <c r="I293" s="30" t="s">
        <v>1855</v>
      </c>
      <c r="J293" s="10">
        <v>4841410</v>
      </c>
      <c r="K293" s="14" t="s">
        <v>892</v>
      </c>
      <c r="L293" s="40">
        <v>66000000</v>
      </c>
      <c r="M293" s="46"/>
      <c r="N293" s="47"/>
      <c r="O293" s="47"/>
      <c r="P293" s="47"/>
      <c r="Q293" s="38">
        <v>66000000</v>
      </c>
      <c r="R293" s="47">
        <v>43124</v>
      </c>
      <c r="S293" s="47">
        <v>43132</v>
      </c>
      <c r="T293" s="47">
        <v>43465</v>
      </c>
      <c r="U293" s="47"/>
      <c r="V293" s="47"/>
      <c r="W293" s="47"/>
      <c r="X293" s="47"/>
      <c r="Y293" s="40" t="s">
        <v>172</v>
      </c>
    </row>
    <row r="294" spans="1:25" ht="51" x14ac:dyDescent="0.2">
      <c r="A294" s="10" t="s">
        <v>893</v>
      </c>
      <c r="B294" s="14" t="s">
        <v>894</v>
      </c>
      <c r="C294" s="10" t="s">
        <v>1284</v>
      </c>
      <c r="D294" s="10" t="s">
        <v>1856</v>
      </c>
      <c r="E294" s="10" t="s">
        <v>1857</v>
      </c>
      <c r="F294" s="10"/>
      <c r="G294" s="10" t="s">
        <v>1378</v>
      </c>
      <c r="H294" s="10" t="s">
        <v>1287</v>
      </c>
      <c r="I294" s="30" t="s">
        <v>1858</v>
      </c>
      <c r="J294" s="10">
        <v>4841410</v>
      </c>
      <c r="K294" s="14" t="s">
        <v>895</v>
      </c>
      <c r="L294" s="40">
        <v>43929600</v>
      </c>
      <c r="M294" s="46"/>
      <c r="N294" s="47"/>
      <c r="O294" s="47"/>
      <c r="P294" s="47"/>
      <c r="Q294" s="38">
        <v>43929600</v>
      </c>
      <c r="R294" s="47">
        <v>43124</v>
      </c>
      <c r="S294" s="47">
        <v>43132</v>
      </c>
      <c r="T294" s="47">
        <v>43465</v>
      </c>
      <c r="U294" s="47"/>
      <c r="V294" s="47"/>
      <c r="W294" s="47"/>
      <c r="X294" s="47"/>
      <c r="Y294" s="40" t="s">
        <v>111</v>
      </c>
    </row>
    <row r="295" spans="1:25" ht="63.75" x14ac:dyDescent="0.2">
      <c r="A295" s="10" t="s">
        <v>899</v>
      </c>
      <c r="B295" s="14" t="s">
        <v>900</v>
      </c>
      <c r="C295" s="10" t="s">
        <v>1284</v>
      </c>
      <c r="D295" s="10" t="s">
        <v>1859</v>
      </c>
      <c r="E295" s="10" t="s">
        <v>1860</v>
      </c>
      <c r="F295" s="10" t="s">
        <v>1861</v>
      </c>
      <c r="G295" s="10" t="s">
        <v>1318</v>
      </c>
      <c r="H295" s="10" t="s">
        <v>1287</v>
      </c>
      <c r="I295" s="30" t="s">
        <v>1862</v>
      </c>
      <c r="J295" s="10">
        <v>4841410</v>
      </c>
      <c r="K295" s="14" t="s">
        <v>901</v>
      </c>
      <c r="L295" s="40">
        <v>77000000</v>
      </c>
      <c r="M295" s="46"/>
      <c r="N295" s="47"/>
      <c r="O295" s="47"/>
      <c r="P295" s="47"/>
      <c r="Q295" s="38">
        <v>77000000</v>
      </c>
      <c r="R295" s="47">
        <v>43124</v>
      </c>
      <c r="S295" s="47">
        <v>43132</v>
      </c>
      <c r="T295" s="47">
        <v>43465</v>
      </c>
      <c r="U295" s="47"/>
      <c r="V295" s="47"/>
      <c r="W295" s="47"/>
      <c r="X295" s="47"/>
      <c r="Y295" s="40" t="s">
        <v>172</v>
      </c>
    </row>
    <row r="296" spans="1:25" ht="89.25" x14ac:dyDescent="0.2">
      <c r="A296" s="10" t="s">
        <v>902</v>
      </c>
      <c r="B296" s="14" t="s">
        <v>903</v>
      </c>
      <c r="C296" s="10" t="s">
        <v>1284</v>
      </c>
      <c r="D296" s="10" t="s">
        <v>1285</v>
      </c>
      <c r="E296" s="10" t="s">
        <v>1299</v>
      </c>
      <c r="F296" s="10" t="s">
        <v>1863</v>
      </c>
      <c r="G296" s="10" t="s">
        <v>1303</v>
      </c>
      <c r="H296" s="10" t="s">
        <v>1287</v>
      </c>
      <c r="I296" s="30" t="s">
        <v>1864</v>
      </c>
      <c r="J296" s="10">
        <v>4841410</v>
      </c>
      <c r="K296" s="14" t="s">
        <v>904</v>
      </c>
      <c r="L296" s="40">
        <v>56013650</v>
      </c>
      <c r="M296" s="46"/>
      <c r="N296" s="47"/>
      <c r="O296" s="47"/>
      <c r="P296" s="47"/>
      <c r="Q296" s="38">
        <v>56013650</v>
      </c>
      <c r="R296" s="47">
        <v>43124</v>
      </c>
      <c r="S296" s="47">
        <v>43132</v>
      </c>
      <c r="T296" s="47">
        <v>43465</v>
      </c>
      <c r="U296" s="47"/>
      <c r="V296" s="47"/>
      <c r="W296" s="47"/>
      <c r="X296" s="47"/>
      <c r="Y296" s="40" t="s">
        <v>172</v>
      </c>
    </row>
    <row r="297" spans="1:25" ht="89.25" x14ac:dyDescent="0.2">
      <c r="A297" s="10" t="s">
        <v>905</v>
      </c>
      <c r="B297" s="14" t="s">
        <v>906</v>
      </c>
      <c r="C297" s="10" t="s">
        <v>1284</v>
      </c>
      <c r="D297" s="10" t="s">
        <v>1285</v>
      </c>
      <c r="E297" s="10" t="s">
        <v>1865</v>
      </c>
      <c r="F297" s="10" t="s">
        <v>1866</v>
      </c>
      <c r="G297" s="10" t="s">
        <v>1434</v>
      </c>
      <c r="H297" s="10" t="s">
        <v>1287</v>
      </c>
      <c r="I297" s="30" t="s">
        <v>1867</v>
      </c>
      <c r="J297" s="10">
        <v>4841410</v>
      </c>
      <c r="K297" s="14" t="s">
        <v>907</v>
      </c>
      <c r="L297" s="40">
        <v>81686528</v>
      </c>
      <c r="M297" s="46"/>
      <c r="N297" s="47"/>
      <c r="O297" s="47"/>
      <c r="P297" s="47"/>
      <c r="Q297" s="38">
        <v>25991168</v>
      </c>
      <c r="R297" s="47">
        <v>43124</v>
      </c>
      <c r="S297" s="47">
        <v>43132</v>
      </c>
      <c r="T297" s="47">
        <v>43465</v>
      </c>
      <c r="U297" s="47"/>
      <c r="V297" s="47"/>
      <c r="W297" s="47"/>
      <c r="X297" s="47"/>
      <c r="Y297" s="40" t="s">
        <v>172</v>
      </c>
    </row>
    <row r="298" spans="1:25" ht="51" x14ac:dyDescent="0.2">
      <c r="A298" s="10" t="s">
        <v>1868</v>
      </c>
      <c r="B298" s="14" t="s">
        <v>1869</v>
      </c>
      <c r="C298" s="10" t="s">
        <v>1284</v>
      </c>
      <c r="D298" s="10" t="s">
        <v>1364</v>
      </c>
      <c r="E298" s="10" t="s">
        <v>1870</v>
      </c>
      <c r="F298" s="10" t="s">
        <v>1871</v>
      </c>
      <c r="G298" s="10" t="s">
        <v>1434</v>
      </c>
      <c r="H298" s="10" t="s">
        <v>1287</v>
      </c>
      <c r="I298" s="30" t="s">
        <v>1872</v>
      </c>
      <c r="J298" s="10">
        <v>4841410</v>
      </c>
      <c r="K298" s="14" t="s">
        <v>907</v>
      </c>
      <c r="L298" s="40">
        <v>55695360</v>
      </c>
      <c r="M298" s="46"/>
      <c r="N298" s="47"/>
      <c r="O298" s="47"/>
      <c r="P298" s="47"/>
      <c r="Q298" s="38">
        <v>55695360</v>
      </c>
      <c r="R298" s="47">
        <v>43235</v>
      </c>
      <c r="S298" s="47">
        <v>43235</v>
      </c>
      <c r="T298" s="47">
        <v>43465</v>
      </c>
      <c r="U298" s="47"/>
      <c r="V298" s="47"/>
      <c r="W298" s="47"/>
      <c r="X298" s="47"/>
      <c r="Y298" s="40" t="s">
        <v>172</v>
      </c>
    </row>
    <row r="299" spans="1:25" ht="63.75" x14ac:dyDescent="0.2">
      <c r="A299" s="10" t="s">
        <v>908</v>
      </c>
      <c r="B299" s="14" t="s">
        <v>909</v>
      </c>
      <c r="C299" s="10" t="s">
        <v>1284</v>
      </c>
      <c r="D299" s="10" t="s">
        <v>1509</v>
      </c>
      <c r="E299" s="10" t="s">
        <v>1873</v>
      </c>
      <c r="F299" s="10" t="s">
        <v>1813</v>
      </c>
      <c r="G299" s="10" t="s">
        <v>1332</v>
      </c>
      <c r="H299" s="10" t="s">
        <v>1287</v>
      </c>
      <c r="I299" s="30" t="s">
        <v>1874</v>
      </c>
      <c r="J299" s="10">
        <v>4841410</v>
      </c>
      <c r="K299" s="14" t="s">
        <v>910</v>
      </c>
      <c r="L299" s="40">
        <v>71500000</v>
      </c>
      <c r="M299" s="46"/>
      <c r="N299" s="47"/>
      <c r="O299" s="47"/>
      <c r="P299" s="47"/>
      <c r="Q299" s="38">
        <v>26000000</v>
      </c>
      <c r="R299" s="47">
        <v>43124</v>
      </c>
      <c r="S299" s="47">
        <v>43132</v>
      </c>
      <c r="T299" s="47">
        <v>43465</v>
      </c>
      <c r="U299" s="47"/>
      <c r="V299" s="47"/>
      <c r="W299" s="47"/>
      <c r="X299" s="48">
        <v>43252</v>
      </c>
      <c r="Y299" s="40" t="s">
        <v>172</v>
      </c>
    </row>
    <row r="300" spans="1:25" ht="38.25" x14ac:dyDescent="0.2">
      <c r="A300" s="10" t="s">
        <v>911</v>
      </c>
      <c r="B300" s="14" t="s">
        <v>912</v>
      </c>
      <c r="C300" s="10" t="s">
        <v>1284</v>
      </c>
      <c r="D300" s="10" t="s">
        <v>1364</v>
      </c>
      <c r="E300" s="10" t="s">
        <v>1466</v>
      </c>
      <c r="F300" s="10" t="s">
        <v>1450</v>
      </c>
      <c r="G300" s="10" t="s">
        <v>1302</v>
      </c>
      <c r="H300" s="10" t="s">
        <v>1287</v>
      </c>
      <c r="I300" s="30" t="s">
        <v>1531</v>
      </c>
      <c r="J300" s="10">
        <v>4841410</v>
      </c>
      <c r="K300" s="14" t="s">
        <v>797</v>
      </c>
      <c r="L300" s="40">
        <v>60500000</v>
      </c>
      <c r="M300" s="46"/>
      <c r="N300" s="47"/>
      <c r="O300" s="47"/>
      <c r="P300" s="47"/>
      <c r="Q300" s="38">
        <v>38500000</v>
      </c>
      <c r="R300" s="47">
        <v>43124</v>
      </c>
      <c r="S300" s="47">
        <v>43132</v>
      </c>
      <c r="T300" s="47">
        <v>43465</v>
      </c>
      <c r="U300" s="47"/>
      <c r="V300" s="47"/>
      <c r="W300" s="47"/>
      <c r="X300" s="47">
        <v>43343</v>
      </c>
      <c r="Y300" s="40" t="s">
        <v>172</v>
      </c>
    </row>
    <row r="301" spans="1:25" ht="76.5" x14ac:dyDescent="0.2">
      <c r="A301" s="10" t="s">
        <v>913</v>
      </c>
      <c r="B301" s="14" t="s">
        <v>914</v>
      </c>
      <c r="C301" s="10" t="s">
        <v>1284</v>
      </c>
      <c r="D301" s="10" t="s">
        <v>1285</v>
      </c>
      <c r="E301" s="10" t="s">
        <v>1299</v>
      </c>
      <c r="F301" s="10" t="s">
        <v>1875</v>
      </c>
      <c r="G301" s="10" t="s">
        <v>1318</v>
      </c>
      <c r="H301" s="10" t="s">
        <v>1287</v>
      </c>
      <c r="I301" s="30" t="s">
        <v>1876</v>
      </c>
      <c r="J301" s="10">
        <v>4841410</v>
      </c>
      <c r="K301" s="14" t="s">
        <v>915</v>
      </c>
      <c r="L301" s="40">
        <v>75851600</v>
      </c>
      <c r="M301" s="46"/>
      <c r="N301" s="47"/>
      <c r="O301" s="47"/>
      <c r="P301" s="47"/>
      <c r="Q301" s="38">
        <v>75851600</v>
      </c>
      <c r="R301" s="47">
        <v>43124</v>
      </c>
      <c r="S301" s="47">
        <v>43132</v>
      </c>
      <c r="T301" s="47">
        <v>43465</v>
      </c>
      <c r="U301" s="47"/>
      <c r="V301" s="47"/>
      <c r="W301" s="47"/>
      <c r="X301" s="47"/>
      <c r="Y301" s="40" t="s">
        <v>172</v>
      </c>
    </row>
    <row r="302" spans="1:25" ht="63.75" x14ac:dyDescent="0.2">
      <c r="A302" s="10" t="s">
        <v>916</v>
      </c>
      <c r="B302" s="14" t="s">
        <v>917</v>
      </c>
      <c r="C302" s="10" t="s">
        <v>1284</v>
      </c>
      <c r="D302" s="10" t="s">
        <v>1285</v>
      </c>
      <c r="E302" s="10" t="s">
        <v>1299</v>
      </c>
      <c r="F302" s="10" t="s">
        <v>1450</v>
      </c>
      <c r="G302" s="10" t="s">
        <v>1302</v>
      </c>
      <c r="H302" s="10" t="s">
        <v>1287</v>
      </c>
      <c r="I302" s="30" t="s">
        <v>1877</v>
      </c>
      <c r="J302" s="10">
        <v>4841410</v>
      </c>
      <c r="K302" s="14" t="s">
        <v>918</v>
      </c>
      <c r="L302" s="40">
        <v>56320000</v>
      </c>
      <c r="M302" s="46"/>
      <c r="N302" s="47"/>
      <c r="O302" s="47"/>
      <c r="P302" s="47"/>
      <c r="Q302" s="38">
        <v>56320000</v>
      </c>
      <c r="R302" s="47">
        <v>43124</v>
      </c>
      <c r="S302" s="47">
        <v>43132</v>
      </c>
      <c r="T302" s="47">
        <v>43465</v>
      </c>
      <c r="U302" s="47"/>
      <c r="V302" s="47"/>
      <c r="W302" s="47"/>
      <c r="X302" s="47"/>
      <c r="Y302" s="40" t="s">
        <v>172</v>
      </c>
    </row>
    <row r="303" spans="1:25" ht="89.25" x14ac:dyDescent="0.2">
      <c r="A303" s="10" t="s">
        <v>919</v>
      </c>
      <c r="B303" s="14" t="s">
        <v>310</v>
      </c>
      <c r="C303" s="10" t="s">
        <v>1284</v>
      </c>
      <c r="D303" s="10" t="s">
        <v>1364</v>
      </c>
      <c r="E303" s="10" t="s">
        <v>1466</v>
      </c>
      <c r="F303" s="10" t="s">
        <v>1537</v>
      </c>
      <c r="G303" s="10" t="s">
        <v>1310</v>
      </c>
      <c r="H303" s="10" t="s">
        <v>1287</v>
      </c>
      <c r="I303" s="30" t="s">
        <v>1538</v>
      </c>
      <c r="J303" s="10">
        <v>4841410</v>
      </c>
      <c r="K303" s="14" t="s">
        <v>920</v>
      </c>
      <c r="L303" s="40">
        <v>82500000</v>
      </c>
      <c r="M303" s="46"/>
      <c r="N303" s="47"/>
      <c r="O303" s="47"/>
      <c r="P303" s="47"/>
      <c r="Q303" s="38">
        <v>82500000</v>
      </c>
      <c r="R303" s="47">
        <v>43124</v>
      </c>
      <c r="S303" s="47">
        <v>43132</v>
      </c>
      <c r="T303" s="47">
        <v>43465</v>
      </c>
      <c r="U303" s="47"/>
      <c r="V303" s="47"/>
      <c r="W303" s="47"/>
      <c r="X303" s="47"/>
      <c r="Y303" s="40" t="s">
        <v>172</v>
      </c>
    </row>
    <row r="304" spans="1:25" ht="102" x14ac:dyDescent="0.2">
      <c r="A304" s="10" t="s">
        <v>921</v>
      </c>
      <c r="B304" s="14" t="s">
        <v>922</v>
      </c>
      <c r="C304" s="10" t="s">
        <v>1284</v>
      </c>
      <c r="D304" s="10" t="s">
        <v>1509</v>
      </c>
      <c r="E304" s="10" t="s">
        <v>1878</v>
      </c>
      <c r="F304" s="10" t="s">
        <v>1879</v>
      </c>
      <c r="G304" s="10" t="s">
        <v>1446</v>
      </c>
      <c r="H304" s="10" t="s">
        <v>1287</v>
      </c>
      <c r="I304" s="30" t="s">
        <v>1880</v>
      </c>
      <c r="J304" s="10">
        <v>4841410</v>
      </c>
      <c r="K304" s="14" t="s">
        <v>923</v>
      </c>
      <c r="L304" s="40">
        <v>66000000</v>
      </c>
      <c r="M304" s="46"/>
      <c r="N304" s="47"/>
      <c r="O304" s="47"/>
      <c r="P304" s="47"/>
      <c r="Q304" s="38">
        <v>66000000</v>
      </c>
      <c r="R304" s="47">
        <v>43124</v>
      </c>
      <c r="S304" s="47">
        <v>43132</v>
      </c>
      <c r="T304" s="47">
        <v>43465</v>
      </c>
      <c r="U304" s="47"/>
      <c r="V304" s="47"/>
      <c r="W304" s="47"/>
      <c r="X304" s="47"/>
      <c r="Y304" s="40" t="s">
        <v>172</v>
      </c>
    </row>
    <row r="305" spans="1:25" ht="102" x14ac:dyDescent="0.2">
      <c r="A305" s="10" t="s">
        <v>924</v>
      </c>
      <c r="B305" s="14" t="s">
        <v>925</v>
      </c>
      <c r="C305" s="10" t="s">
        <v>1284</v>
      </c>
      <c r="D305" s="10" t="s">
        <v>1469</v>
      </c>
      <c r="E305" s="10" t="s">
        <v>1468</v>
      </c>
      <c r="F305" s="10" t="s">
        <v>1881</v>
      </c>
      <c r="G305" s="10" t="s">
        <v>1310</v>
      </c>
      <c r="H305" s="10" t="s">
        <v>1287</v>
      </c>
      <c r="I305" s="30" t="s">
        <v>1882</v>
      </c>
      <c r="J305" s="10">
        <v>4841410</v>
      </c>
      <c r="K305" s="14" t="s">
        <v>926</v>
      </c>
      <c r="L305" s="40">
        <v>82500000</v>
      </c>
      <c r="M305" s="46"/>
      <c r="N305" s="47"/>
      <c r="O305" s="47"/>
      <c r="P305" s="47"/>
      <c r="Q305" s="38">
        <v>82500000</v>
      </c>
      <c r="R305" s="47">
        <v>43124</v>
      </c>
      <c r="S305" s="47">
        <v>43132</v>
      </c>
      <c r="T305" s="47">
        <v>43465</v>
      </c>
      <c r="U305" s="47"/>
      <c r="V305" s="47"/>
      <c r="W305" s="47"/>
      <c r="X305" s="47"/>
      <c r="Y305" s="40" t="s">
        <v>172</v>
      </c>
    </row>
    <row r="306" spans="1:25" ht="63.75" x14ac:dyDescent="0.2">
      <c r="A306" s="10" t="s">
        <v>927</v>
      </c>
      <c r="B306" s="14" t="s">
        <v>928</v>
      </c>
      <c r="C306" s="10" t="s">
        <v>1284</v>
      </c>
      <c r="D306" s="10" t="s">
        <v>1582</v>
      </c>
      <c r="E306" s="10" t="s">
        <v>1708</v>
      </c>
      <c r="F306" s="10" t="s">
        <v>1883</v>
      </c>
      <c r="G306" s="10" t="s">
        <v>434</v>
      </c>
      <c r="H306" s="10" t="s">
        <v>1287</v>
      </c>
      <c r="I306" s="10"/>
      <c r="J306" s="10">
        <v>4841410</v>
      </c>
      <c r="K306" s="14" t="s">
        <v>929</v>
      </c>
      <c r="L306" s="40">
        <v>9646140</v>
      </c>
      <c r="M306" s="46"/>
      <c r="N306" s="47"/>
      <c r="O306" s="47"/>
      <c r="P306" s="47"/>
      <c r="Q306" s="38">
        <v>9646140</v>
      </c>
      <c r="R306" s="47">
        <v>43124</v>
      </c>
      <c r="S306" s="47">
        <v>43132</v>
      </c>
      <c r="T306" s="47">
        <v>43465</v>
      </c>
      <c r="U306" s="47"/>
      <c r="V306" s="47"/>
      <c r="W306" s="47"/>
      <c r="X306" s="47"/>
      <c r="Y306" s="37" t="s">
        <v>26</v>
      </c>
    </row>
    <row r="307" spans="1:25" ht="76.5" x14ac:dyDescent="0.2">
      <c r="A307" s="10" t="s">
        <v>930</v>
      </c>
      <c r="B307" s="14" t="s">
        <v>931</v>
      </c>
      <c r="C307" s="10" t="s">
        <v>1284</v>
      </c>
      <c r="D307" s="10" t="s">
        <v>1364</v>
      </c>
      <c r="E307" s="10" t="s">
        <v>1466</v>
      </c>
      <c r="F307" s="10" t="s">
        <v>1884</v>
      </c>
      <c r="G307" s="10" t="s">
        <v>1404</v>
      </c>
      <c r="H307" s="10" t="s">
        <v>1287</v>
      </c>
      <c r="I307" s="30" t="s">
        <v>1885</v>
      </c>
      <c r="J307" s="10">
        <v>4841410</v>
      </c>
      <c r="K307" s="14" t="s">
        <v>932</v>
      </c>
      <c r="L307" s="40">
        <v>82500000</v>
      </c>
      <c r="M307" s="46"/>
      <c r="N307" s="47"/>
      <c r="O307" s="47"/>
      <c r="P307" s="47"/>
      <c r="Q307" s="38">
        <v>82500000</v>
      </c>
      <c r="R307" s="47">
        <v>43124</v>
      </c>
      <c r="S307" s="47">
        <v>43132</v>
      </c>
      <c r="T307" s="47">
        <v>43465</v>
      </c>
      <c r="U307" s="47"/>
      <c r="V307" s="47"/>
      <c r="W307" s="47"/>
      <c r="X307" s="47"/>
      <c r="Y307" s="40" t="s">
        <v>172</v>
      </c>
    </row>
    <row r="308" spans="1:25" ht="63.75" x14ac:dyDescent="0.2">
      <c r="A308" s="10" t="s">
        <v>936</v>
      </c>
      <c r="B308" s="14" t="s">
        <v>937</v>
      </c>
      <c r="C308" s="10" t="s">
        <v>1284</v>
      </c>
      <c r="D308" s="10" t="s">
        <v>1364</v>
      </c>
      <c r="E308" s="10" t="s">
        <v>1466</v>
      </c>
      <c r="F308" s="10" t="s">
        <v>1519</v>
      </c>
      <c r="G308" s="10" t="s">
        <v>1310</v>
      </c>
      <c r="H308" s="10" t="s">
        <v>1287</v>
      </c>
      <c r="I308" s="30" t="s">
        <v>1886</v>
      </c>
      <c r="J308" s="10">
        <v>4841410</v>
      </c>
      <c r="K308" s="14" t="s">
        <v>938</v>
      </c>
      <c r="L308" s="40">
        <v>80300000</v>
      </c>
      <c r="M308" s="46"/>
      <c r="N308" s="47"/>
      <c r="O308" s="47"/>
      <c r="P308" s="47"/>
      <c r="Q308" s="38">
        <v>80300000</v>
      </c>
      <c r="R308" s="47">
        <v>43124</v>
      </c>
      <c r="S308" s="47">
        <v>43132</v>
      </c>
      <c r="T308" s="47">
        <v>43465</v>
      </c>
      <c r="U308" s="47"/>
      <c r="V308" s="47"/>
      <c r="W308" s="47"/>
      <c r="X308" s="47"/>
      <c r="Y308" s="40" t="s">
        <v>111</v>
      </c>
    </row>
    <row r="309" spans="1:25" ht="114.75" x14ac:dyDescent="0.2">
      <c r="A309" s="10" t="s">
        <v>942</v>
      </c>
      <c r="B309" s="14" t="s">
        <v>943</v>
      </c>
      <c r="C309" s="10" t="s">
        <v>1284</v>
      </c>
      <c r="D309" s="10" t="s">
        <v>1285</v>
      </c>
      <c r="E309" s="10" t="s">
        <v>1887</v>
      </c>
      <c r="F309" s="10" t="s">
        <v>1888</v>
      </c>
      <c r="G309" s="10" t="s">
        <v>1446</v>
      </c>
      <c r="H309" s="10" t="s">
        <v>1287</v>
      </c>
      <c r="I309" s="30" t="s">
        <v>1889</v>
      </c>
      <c r="J309" s="10">
        <v>4841410</v>
      </c>
      <c r="K309" s="14" t="s">
        <v>944</v>
      </c>
      <c r="L309" s="40">
        <v>29929182</v>
      </c>
      <c r="M309" s="46"/>
      <c r="N309" s="47"/>
      <c r="O309" s="47"/>
      <c r="P309" s="47"/>
      <c r="Q309" s="38">
        <v>29929182</v>
      </c>
      <c r="R309" s="47">
        <v>43124</v>
      </c>
      <c r="S309" s="47">
        <v>43132</v>
      </c>
      <c r="T309" s="47">
        <v>43312</v>
      </c>
      <c r="U309" s="47"/>
      <c r="V309" s="47"/>
      <c r="W309" s="47"/>
      <c r="X309" s="47"/>
      <c r="Y309" s="40" t="s">
        <v>692</v>
      </c>
    </row>
    <row r="310" spans="1:25" ht="51" x14ac:dyDescent="0.2">
      <c r="A310" s="10" t="s">
        <v>969</v>
      </c>
      <c r="B310" s="14" t="s">
        <v>970</v>
      </c>
      <c r="C310" s="10" t="s">
        <v>1284</v>
      </c>
      <c r="D310" s="10" t="s">
        <v>1285</v>
      </c>
      <c r="E310" s="10" t="s">
        <v>1299</v>
      </c>
      <c r="F310" s="10" t="s">
        <v>1890</v>
      </c>
      <c r="G310" s="10" t="s">
        <v>1302</v>
      </c>
      <c r="H310" s="10" t="s">
        <v>1287</v>
      </c>
      <c r="I310" s="30" t="s">
        <v>1891</v>
      </c>
      <c r="J310" s="10">
        <v>4841410</v>
      </c>
      <c r="K310" s="14" t="s">
        <v>588</v>
      </c>
      <c r="L310" s="40">
        <v>18177500</v>
      </c>
      <c r="M310" s="46">
        <v>21813000</v>
      </c>
      <c r="N310" s="47"/>
      <c r="O310" s="47"/>
      <c r="P310" s="47"/>
      <c r="Q310" s="38">
        <v>32719500</v>
      </c>
      <c r="R310" s="47">
        <v>43125</v>
      </c>
      <c r="S310" s="47">
        <v>43132</v>
      </c>
      <c r="T310" s="47">
        <v>43281</v>
      </c>
      <c r="U310" s="47">
        <v>43465</v>
      </c>
      <c r="V310" s="47"/>
      <c r="W310" s="47"/>
      <c r="X310" s="47">
        <v>43404</v>
      </c>
      <c r="Y310" s="40" t="s">
        <v>522</v>
      </c>
    </row>
    <row r="311" spans="1:25" s="60" customFormat="1" ht="76.5" x14ac:dyDescent="0.2">
      <c r="A311" s="54" t="s">
        <v>971</v>
      </c>
      <c r="B311" s="55" t="s">
        <v>972</v>
      </c>
      <c r="C311" s="54" t="s">
        <v>1284</v>
      </c>
      <c r="D311" s="54" t="s">
        <v>1285</v>
      </c>
      <c r="E311" s="54" t="s">
        <v>1299</v>
      </c>
      <c r="F311" s="54"/>
      <c r="G311" s="54" t="s">
        <v>1378</v>
      </c>
      <c r="H311" s="54" t="s">
        <v>1287</v>
      </c>
      <c r="I311" s="56" t="s">
        <v>1892</v>
      </c>
      <c r="J311" s="54">
        <v>4841410</v>
      </c>
      <c r="K311" s="55" t="s">
        <v>973</v>
      </c>
      <c r="L311" s="57">
        <v>33000000</v>
      </c>
      <c r="M311" s="58"/>
      <c r="N311" s="59"/>
      <c r="O311" s="59"/>
      <c r="P311" s="59"/>
      <c r="Q311" s="58">
        <v>27000000</v>
      </c>
      <c r="R311" s="59">
        <v>43125</v>
      </c>
      <c r="S311" s="59">
        <v>43132</v>
      </c>
      <c r="T311" s="59">
        <v>43465</v>
      </c>
      <c r="U311" s="59"/>
      <c r="V311" s="59"/>
      <c r="W311" s="59"/>
      <c r="X311" s="59">
        <v>43423</v>
      </c>
      <c r="Y311" s="57" t="s">
        <v>498</v>
      </c>
    </row>
    <row r="312" spans="1:25" ht="114.75" x14ac:dyDescent="0.2">
      <c r="A312" s="10" t="s">
        <v>977</v>
      </c>
      <c r="B312" s="14" t="s">
        <v>978</v>
      </c>
      <c r="C312" s="10" t="s">
        <v>1284</v>
      </c>
      <c r="D312" s="10" t="s">
        <v>1364</v>
      </c>
      <c r="E312" s="10" t="s">
        <v>1466</v>
      </c>
      <c r="F312" s="10" t="s">
        <v>1893</v>
      </c>
      <c r="G312" s="10" t="s">
        <v>1332</v>
      </c>
      <c r="H312" s="10" t="s">
        <v>1287</v>
      </c>
      <c r="I312" s="30" t="s">
        <v>1894</v>
      </c>
      <c r="J312" s="10">
        <v>4841410</v>
      </c>
      <c r="K312" s="14" t="s">
        <v>979</v>
      </c>
      <c r="L312" s="40">
        <v>19537104</v>
      </c>
      <c r="M312" s="46">
        <v>52098944</v>
      </c>
      <c r="N312" s="47"/>
      <c r="O312" s="47"/>
      <c r="P312" s="47"/>
      <c r="Q312" s="38">
        <v>71636048</v>
      </c>
      <c r="R312" s="47">
        <v>43126</v>
      </c>
      <c r="S312" s="47">
        <v>43132</v>
      </c>
      <c r="T312" s="47">
        <v>43220</v>
      </c>
      <c r="U312" s="47">
        <v>43465</v>
      </c>
      <c r="V312" s="47"/>
      <c r="W312" s="47"/>
      <c r="X312" s="47"/>
      <c r="Y312" s="40" t="s">
        <v>164</v>
      </c>
    </row>
    <row r="313" spans="1:25" ht="76.5" x14ac:dyDescent="0.2">
      <c r="A313" s="10" t="s">
        <v>1030</v>
      </c>
      <c r="B313" s="14" t="s">
        <v>1031</v>
      </c>
      <c r="C313" s="10" t="s">
        <v>1284</v>
      </c>
      <c r="D313" s="10" t="s">
        <v>1285</v>
      </c>
      <c r="E313" s="10" t="s">
        <v>1299</v>
      </c>
      <c r="F313" s="10" t="s">
        <v>1556</v>
      </c>
      <c r="G313" s="10" t="s">
        <v>1302</v>
      </c>
      <c r="H313" s="10" t="s">
        <v>1287</v>
      </c>
      <c r="I313" s="30" t="s">
        <v>1895</v>
      </c>
      <c r="J313" s="10">
        <v>4841410</v>
      </c>
      <c r="K313" s="14" t="s">
        <v>1032</v>
      </c>
      <c r="L313" s="40">
        <v>24600000</v>
      </c>
      <c r="M313" s="46"/>
      <c r="N313" s="47"/>
      <c r="O313" s="47"/>
      <c r="P313" s="47"/>
      <c r="Q313" s="38">
        <v>24600000</v>
      </c>
      <c r="R313" s="47">
        <v>43278</v>
      </c>
      <c r="S313" s="47">
        <v>43285</v>
      </c>
      <c r="T313" s="47">
        <v>43465</v>
      </c>
      <c r="U313" s="47"/>
      <c r="V313" s="47"/>
      <c r="W313" s="47"/>
      <c r="X313" s="47"/>
      <c r="Y313" s="37" t="s">
        <v>147</v>
      </c>
    </row>
    <row r="314" spans="1:25" ht="63.75" x14ac:dyDescent="0.2">
      <c r="A314" s="10" t="s">
        <v>1033</v>
      </c>
      <c r="B314" s="14" t="s">
        <v>352</v>
      </c>
      <c r="C314" s="10" t="s">
        <v>1284</v>
      </c>
      <c r="D314" s="10" t="s">
        <v>1285</v>
      </c>
      <c r="E314" s="10" t="s">
        <v>1299</v>
      </c>
      <c r="F314" s="10" t="s">
        <v>1896</v>
      </c>
      <c r="G314" s="10" t="s">
        <v>1434</v>
      </c>
      <c r="H314" s="10" t="s">
        <v>1287</v>
      </c>
      <c r="I314" s="30" t="s">
        <v>1567</v>
      </c>
      <c r="J314" s="10">
        <v>4841410</v>
      </c>
      <c r="K314" s="14" t="s">
        <v>1034</v>
      </c>
      <c r="L314" s="40">
        <v>46750000</v>
      </c>
      <c r="M314" s="46">
        <v>4250000</v>
      </c>
      <c r="N314" s="47"/>
      <c r="O314" s="47"/>
      <c r="P314" s="47"/>
      <c r="Q314" s="38">
        <v>51000000</v>
      </c>
      <c r="R314" s="47">
        <v>43280</v>
      </c>
      <c r="S314" s="47">
        <v>43284</v>
      </c>
      <c r="T314" s="47">
        <v>43449</v>
      </c>
      <c r="U314" s="47">
        <v>43465</v>
      </c>
      <c r="V314" s="47"/>
      <c r="W314" s="47"/>
      <c r="X314" s="47"/>
      <c r="Y314" s="40" t="s">
        <v>172</v>
      </c>
    </row>
    <row r="315" spans="1:25" ht="76.5" x14ac:dyDescent="0.2">
      <c r="A315" s="10" t="s">
        <v>1035</v>
      </c>
      <c r="B315" s="14" t="s">
        <v>1036</v>
      </c>
      <c r="C315" s="10" t="s">
        <v>1284</v>
      </c>
      <c r="D315" s="10" t="s">
        <v>1577</v>
      </c>
      <c r="E315" s="10" t="s">
        <v>1494</v>
      </c>
      <c r="F315" s="10" t="s">
        <v>1897</v>
      </c>
      <c r="G315" s="10" t="s">
        <v>1310</v>
      </c>
      <c r="H315" s="10" t="s">
        <v>1287</v>
      </c>
      <c r="I315" s="30" t="s">
        <v>1898</v>
      </c>
      <c r="J315" s="10">
        <v>4841410</v>
      </c>
      <c r="K315" s="14" t="s">
        <v>38</v>
      </c>
      <c r="L315" s="40">
        <v>37273080</v>
      </c>
      <c r="M315" s="46"/>
      <c r="N315" s="47"/>
      <c r="O315" s="47"/>
      <c r="P315" s="47"/>
      <c r="Q315" s="38">
        <v>37273080</v>
      </c>
      <c r="R315" s="47">
        <v>43284</v>
      </c>
      <c r="S315" s="47">
        <v>43286</v>
      </c>
      <c r="T315" s="47">
        <v>43465</v>
      </c>
      <c r="U315" s="47"/>
      <c r="V315" s="47"/>
      <c r="W315" s="47"/>
      <c r="X315" s="47"/>
      <c r="Y315" s="37" t="s">
        <v>22</v>
      </c>
    </row>
    <row r="316" spans="1:25" ht="51" x14ac:dyDescent="0.2">
      <c r="A316" s="10" t="s">
        <v>1037</v>
      </c>
      <c r="B316" s="14" t="s">
        <v>1038</v>
      </c>
      <c r="C316" s="10" t="s">
        <v>1284</v>
      </c>
      <c r="D316" s="10" t="s">
        <v>1285</v>
      </c>
      <c r="E316" s="10" t="s">
        <v>1299</v>
      </c>
      <c r="F316" s="10" t="s">
        <v>1291</v>
      </c>
      <c r="G316" s="10" t="s">
        <v>1661</v>
      </c>
      <c r="H316" s="10" t="s">
        <v>1287</v>
      </c>
      <c r="I316" s="30" t="s">
        <v>1899</v>
      </c>
      <c r="J316" s="10">
        <v>4841410</v>
      </c>
      <c r="K316" s="14" t="s">
        <v>1039</v>
      </c>
      <c r="L316" s="40">
        <v>12000000</v>
      </c>
      <c r="M316" s="46"/>
      <c r="N316" s="47"/>
      <c r="O316" s="47"/>
      <c r="P316" s="47"/>
      <c r="Q316" s="38">
        <v>12000000</v>
      </c>
      <c r="R316" s="47">
        <v>43285</v>
      </c>
      <c r="S316" s="47">
        <v>43286</v>
      </c>
      <c r="T316" s="47">
        <v>43465</v>
      </c>
      <c r="U316" s="47"/>
      <c r="V316" s="47"/>
      <c r="W316" s="47"/>
      <c r="X316" s="47"/>
      <c r="Y316" s="37" t="s">
        <v>115</v>
      </c>
    </row>
    <row r="317" spans="1:25" ht="63.75" x14ac:dyDescent="0.2">
      <c r="A317" s="10" t="s">
        <v>1040</v>
      </c>
      <c r="B317" s="14" t="s">
        <v>396</v>
      </c>
      <c r="C317" s="10" t="s">
        <v>1284</v>
      </c>
      <c r="D317" s="10" t="s">
        <v>1285</v>
      </c>
      <c r="E317" s="10" t="s">
        <v>1602</v>
      </c>
      <c r="F317" s="10" t="s">
        <v>1603</v>
      </c>
      <c r="G317" s="10" t="s">
        <v>1303</v>
      </c>
      <c r="H317" s="10" t="s">
        <v>1287</v>
      </c>
      <c r="I317" s="30" t="s">
        <v>1604</v>
      </c>
      <c r="J317" s="10">
        <v>4841410</v>
      </c>
      <c r="K317" s="14" t="s">
        <v>1041</v>
      </c>
      <c r="L317" s="40">
        <v>39000000</v>
      </c>
      <c r="M317" s="46"/>
      <c r="N317" s="47"/>
      <c r="O317" s="47"/>
      <c r="P317" s="47"/>
      <c r="Q317" s="38">
        <v>39000000</v>
      </c>
      <c r="R317" s="47">
        <v>43286</v>
      </c>
      <c r="S317" s="47">
        <v>43291</v>
      </c>
      <c r="T317" s="47">
        <v>43465</v>
      </c>
      <c r="U317" s="47"/>
      <c r="V317" s="47"/>
      <c r="W317" s="47"/>
      <c r="X317" s="47"/>
      <c r="Y317" s="37" t="s">
        <v>119</v>
      </c>
    </row>
    <row r="318" spans="1:25" ht="63.75" x14ac:dyDescent="0.2">
      <c r="A318" s="10" t="s">
        <v>1042</v>
      </c>
      <c r="B318" s="14" t="s">
        <v>640</v>
      </c>
      <c r="C318" s="10" t="s">
        <v>1284</v>
      </c>
      <c r="D318" s="10" t="s">
        <v>1285</v>
      </c>
      <c r="E318" s="10" t="s">
        <v>1299</v>
      </c>
      <c r="F318" s="10" t="s">
        <v>1736</v>
      </c>
      <c r="G318" s="10" t="s">
        <v>1372</v>
      </c>
      <c r="H318" s="10" t="s">
        <v>1287</v>
      </c>
      <c r="I318" s="30" t="s">
        <v>1737</v>
      </c>
      <c r="J318" s="10">
        <v>4841410</v>
      </c>
      <c r="K318" s="14" t="s">
        <v>1043</v>
      </c>
      <c r="L318" s="40">
        <v>23820000</v>
      </c>
      <c r="M318" s="46"/>
      <c r="N318" s="47"/>
      <c r="O318" s="47"/>
      <c r="P318" s="47"/>
      <c r="Q318" s="38">
        <v>23820000</v>
      </c>
      <c r="R318" s="47">
        <v>43287</v>
      </c>
      <c r="S318" s="47">
        <v>43291</v>
      </c>
      <c r="T318" s="47">
        <v>43465</v>
      </c>
      <c r="U318" s="47"/>
      <c r="V318" s="47"/>
      <c r="W318" s="47"/>
      <c r="X318" s="47"/>
      <c r="Y318" s="37" t="s">
        <v>119</v>
      </c>
    </row>
    <row r="319" spans="1:25" ht="89.25" x14ac:dyDescent="0.2">
      <c r="A319" s="10" t="s">
        <v>1044</v>
      </c>
      <c r="B319" s="14" t="s">
        <v>152</v>
      </c>
      <c r="C319" s="10" t="s">
        <v>1284</v>
      </c>
      <c r="D319" s="10" t="s">
        <v>1285</v>
      </c>
      <c r="E319" s="10" t="s">
        <v>1299</v>
      </c>
      <c r="F319" s="10" t="s">
        <v>1900</v>
      </c>
      <c r="G319" s="10" t="s">
        <v>1446</v>
      </c>
      <c r="H319" s="10" t="s">
        <v>1287</v>
      </c>
      <c r="I319" s="30" t="s">
        <v>1416</v>
      </c>
      <c r="J319" s="10">
        <v>4841410</v>
      </c>
      <c r="K319" s="14" t="s">
        <v>1045</v>
      </c>
      <c r="L319" s="40">
        <v>17100000</v>
      </c>
      <c r="M319" s="46"/>
      <c r="N319" s="47"/>
      <c r="O319" s="47"/>
      <c r="P319" s="47"/>
      <c r="Q319" s="38">
        <v>17100000</v>
      </c>
      <c r="R319" s="47">
        <v>43287</v>
      </c>
      <c r="S319" s="47">
        <v>43290</v>
      </c>
      <c r="T319" s="47">
        <v>43465</v>
      </c>
      <c r="U319" s="47"/>
      <c r="V319" s="47"/>
      <c r="W319" s="47"/>
      <c r="X319" s="47"/>
      <c r="Y319" s="37" t="s">
        <v>115</v>
      </c>
    </row>
    <row r="320" spans="1:25" ht="51" x14ac:dyDescent="0.2">
      <c r="A320" s="10" t="s">
        <v>1046</v>
      </c>
      <c r="B320" s="14" t="s">
        <v>1047</v>
      </c>
      <c r="C320" s="10" t="s">
        <v>1284</v>
      </c>
      <c r="D320" s="10" t="s">
        <v>1285</v>
      </c>
      <c r="E320" s="10" t="s">
        <v>1299</v>
      </c>
      <c r="F320" s="10" t="s">
        <v>1901</v>
      </c>
      <c r="G320" s="10" t="s">
        <v>1302</v>
      </c>
      <c r="H320" s="10" t="s">
        <v>1287</v>
      </c>
      <c r="I320" s="30" t="s">
        <v>1644</v>
      </c>
      <c r="J320" s="10">
        <v>4841410</v>
      </c>
      <c r="K320" s="14" t="s">
        <v>1048</v>
      </c>
      <c r="L320" s="40">
        <v>15360000</v>
      </c>
      <c r="M320" s="46"/>
      <c r="N320" s="47"/>
      <c r="O320" s="47"/>
      <c r="P320" s="47"/>
      <c r="Q320" s="38">
        <v>15360000</v>
      </c>
      <c r="R320" s="47">
        <v>43290</v>
      </c>
      <c r="S320" s="47">
        <v>43291</v>
      </c>
      <c r="T320" s="47">
        <v>43465</v>
      </c>
      <c r="U320" s="47"/>
      <c r="V320" s="47"/>
      <c r="W320" s="47"/>
      <c r="X320" s="47"/>
      <c r="Y320" s="37" t="s">
        <v>115</v>
      </c>
    </row>
    <row r="321" spans="1:25" ht="76.5" x14ac:dyDescent="0.2">
      <c r="A321" s="10" t="s">
        <v>1049</v>
      </c>
      <c r="B321" s="14" t="s">
        <v>1050</v>
      </c>
      <c r="C321" s="10" t="s">
        <v>1284</v>
      </c>
      <c r="D321" s="10" t="s">
        <v>1285</v>
      </c>
      <c r="E321" s="10" t="s">
        <v>1299</v>
      </c>
      <c r="F321" s="10"/>
      <c r="G321" s="10" t="s">
        <v>1902</v>
      </c>
      <c r="H321" s="10" t="s">
        <v>1287</v>
      </c>
      <c r="I321" s="30" t="s">
        <v>1662</v>
      </c>
      <c r="J321" s="10">
        <v>4841410</v>
      </c>
      <c r="K321" s="14" t="s">
        <v>1051</v>
      </c>
      <c r="L321" s="40">
        <v>16200000</v>
      </c>
      <c r="M321" s="46"/>
      <c r="N321" s="47"/>
      <c r="O321" s="47"/>
      <c r="P321" s="47"/>
      <c r="Q321" s="38">
        <v>16200000</v>
      </c>
      <c r="R321" s="47">
        <v>43291</v>
      </c>
      <c r="S321" s="47">
        <v>43292</v>
      </c>
      <c r="T321" s="47">
        <v>43465</v>
      </c>
      <c r="U321" s="47"/>
      <c r="V321" s="47"/>
      <c r="W321" s="47"/>
      <c r="X321" s="47"/>
      <c r="Y321" s="37" t="s">
        <v>115</v>
      </c>
    </row>
    <row r="322" spans="1:25" ht="51" x14ac:dyDescent="0.2">
      <c r="A322" s="10" t="s">
        <v>1052</v>
      </c>
      <c r="B322" s="14" t="s">
        <v>1053</v>
      </c>
      <c r="C322" s="10" t="s">
        <v>1284</v>
      </c>
      <c r="D322" s="10" t="s">
        <v>1285</v>
      </c>
      <c r="E322" s="10" t="s">
        <v>1299</v>
      </c>
      <c r="F322" s="10" t="s">
        <v>1653</v>
      </c>
      <c r="G322" s="10" t="s">
        <v>1302</v>
      </c>
      <c r="H322" s="10" t="s">
        <v>1287</v>
      </c>
      <c r="I322" s="30" t="s">
        <v>1903</v>
      </c>
      <c r="J322" s="10">
        <v>4841410</v>
      </c>
      <c r="K322" s="14" t="s">
        <v>1054</v>
      </c>
      <c r="L322" s="40">
        <v>15360000</v>
      </c>
      <c r="M322" s="46"/>
      <c r="N322" s="47"/>
      <c r="O322" s="47"/>
      <c r="P322" s="47"/>
      <c r="Q322" s="38">
        <v>15360000</v>
      </c>
      <c r="R322" s="47">
        <v>43291</v>
      </c>
      <c r="S322" s="47">
        <v>43292</v>
      </c>
      <c r="T322" s="47">
        <v>43465</v>
      </c>
      <c r="U322" s="47"/>
      <c r="V322" s="47"/>
      <c r="W322" s="47"/>
      <c r="X322" s="47"/>
      <c r="Y322" s="37" t="s">
        <v>115</v>
      </c>
    </row>
    <row r="323" spans="1:25" ht="89.25" x14ac:dyDescent="0.2">
      <c r="A323" s="10" t="s">
        <v>1055</v>
      </c>
      <c r="B323" s="14" t="s">
        <v>414</v>
      </c>
      <c r="C323" s="10" t="s">
        <v>1284</v>
      </c>
      <c r="D323" s="10" t="s">
        <v>1285</v>
      </c>
      <c r="E323" s="10" t="s">
        <v>1299</v>
      </c>
      <c r="F323" s="10" t="s">
        <v>1611</v>
      </c>
      <c r="G323" s="10" t="s">
        <v>1446</v>
      </c>
      <c r="H323" s="10" t="s">
        <v>1287</v>
      </c>
      <c r="I323" s="30" t="s">
        <v>1612</v>
      </c>
      <c r="J323" s="10">
        <v>4841410</v>
      </c>
      <c r="K323" s="14" t="s">
        <v>1056</v>
      </c>
      <c r="L323" s="40">
        <v>30000000</v>
      </c>
      <c r="M323" s="46"/>
      <c r="N323" s="47"/>
      <c r="O323" s="47"/>
      <c r="P323" s="47"/>
      <c r="Q323" s="38">
        <v>30000000</v>
      </c>
      <c r="R323" s="47">
        <v>43292</v>
      </c>
      <c r="S323" s="47">
        <v>43297</v>
      </c>
      <c r="T323" s="47">
        <v>43465</v>
      </c>
      <c r="U323" s="47"/>
      <c r="V323" s="47"/>
      <c r="W323" s="47"/>
      <c r="X323" s="47"/>
      <c r="Y323" s="37" t="s">
        <v>147</v>
      </c>
    </row>
    <row r="324" spans="1:25" ht="89.25" x14ac:dyDescent="0.2">
      <c r="A324" s="10" t="s">
        <v>1060</v>
      </c>
      <c r="B324" s="14" t="s">
        <v>1061</v>
      </c>
      <c r="C324" s="10" t="s">
        <v>1284</v>
      </c>
      <c r="D324" s="10" t="s">
        <v>1904</v>
      </c>
      <c r="E324" s="10" t="s">
        <v>1429</v>
      </c>
      <c r="F324" s="10" t="s">
        <v>1523</v>
      </c>
      <c r="G324" s="10" t="s">
        <v>1378</v>
      </c>
      <c r="H324" s="10" t="s">
        <v>1287</v>
      </c>
      <c r="I324" s="30" t="s">
        <v>1905</v>
      </c>
      <c r="J324" s="10">
        <v>4841410</v>
      </c>
      <c r="K324" s="14" t="s">
        <v>1062</v>
      </c>
      <c r="L324" s="40">
        <v>18432000</v>
      </c>
      <c r="M324" s="46"/>
      <c r="N324" s="47"/>
      <c r="O324" s="47"/>
      <c r="P324" s="47"/>
      <c r="Q324" s="38">
        <v>18432000</v>
      </c>
      <c r="R324" s="47">
        <v>43297</v>
      </c>
      <c r="S324" s="47">
        <v>43298</v>
      </c>
      <c r="T324" s="47">
        <v>43465</v>
      </c>
      <c r="U324" s="47"/>
      <c r="V324" s="47"/>
      <c r="W324" s="47"/>
      <c r="X324" s="47"/>
      <c r="Y324" s="37" t="s">
        <v>160</v>
      </c>
    </row>
    <row r="325" spans="1:25" ht="63.75" x14ac:dyDescent="0.2">
      <c r="A325" s="10" t="s">
        <v>1063</v>
      </c>
      <c r="B325" s="14" t="s">
        <v>1064</v>
      </c>
      <c r="C325" s="10" t="s">
        <v>1284</v>
      </c>
      <c r="D325" s="10" t="s">
        <v>1619</v>
      </c>
      <c r="E325" s="10" t="s">
        <v>1906</v>
      </c>
      <c r="F325" s="10" t="s">
        <v>1907</v>
      </c>
      <c r="G325" s="10" t="s">
        <v>1434</v>
      </c>
      <c r="H325" s="10" t="s">
        <v>1287</v>
      </c>
      <c r="I325" s="30" t="s">
        <v>1908</v>
      </c>
      <c r="J325" s="10">
        <v>4841410</v>
      </c>
      <c r="K325" s="14" t="s">
        <v>1065</v>
      </c>
      <c r="L325" s="40">
        <v>40129032</v>
      </c>
      <c r="M325" s="46">
        <v>4000000</v>
      </c>
      <c r="N325" s="47"/>
      <c r="O325" s="47"/>
      <c r="P325" s="47"/>
      <c r="Q325" s="38">
        <v>44129032</v>
      </c>
      <c r="R325" s="47">
        <v>43300</v>
      </c>
      <c r="S325" s="47">
        <v>43304</v>
      </c>
      <c r="T325" s="47">
        <v>43449</v>
      </c>
      <c r="U325" s="47">
        <v>43465</v>
      </c>
      <c r="V325" s="47"/>
      <c r="W325" s="47"/>
      <c r="X325" s="47"/>
      <c r="Y325" s="40" t="s">
        <v>111</v>
      </c>
    </row>
    <row r="326" spans="1:25" ht="51" x14ac:dyDescent="0.2">
      <c r="A326" s="10" t="s">
        <v>1070</v>
      </c>
      <c r="B326" s="14" t="s">
        <v>1071</v>
      </c>
      <c r="C326" s="10" t="s">
        <v>1284</v>
      </c>
      <c r="D326" s="10" t="s">
        <v>1285</v>
      </c>
      <c r="E326" s="10" t="s">
        <v>1299</v>
      </c>
      <c r="F326" s="10" t="s">
        <v>1998</v>
      </c>
      <c r="G326" s="10" t="s">
        <v>1446</v>
      </c>
      <c r="H326" s="10" t="s">
        <v>1287</v>
      </c>
      <c r="I326" s="30" t="s">
        <v>1999</v>
      </c>
      <c r="J326" s="10">
        <v>4841410</v>
      </c>
      <c r="K326" s="14" t="s">
        <v>1072</v>
      </c>
      <c r="L326" s="40">
        <v>16000000</v>
      </c>
      <c r="M326" s="46"/>
      <c r="N326" s="50"/>
      <c r="O326" s="47"/>
      <c r="P326" s="47"/>
      <c r="Q326" s="38">
        <v>16000000</v>
      </c>
      <c r="R326" s="47">
        <v>43308</v>
      </c>
      <c r="S326" s="47">
        <v>43315</v>
      </c>
      <c r="T326" s="47">
        <v>43419</v>
      </c>
      <c r="U326" s="47"/>
      <c r="V326" s="47"/>
      <c r="W326" s="47"/>
      <c r="X326" s="47"/>
      <c r="Y326" s="40" t="s">
        <v>119</v>
      </c>
    </row>
    <row r="327" spans="1:25" ht="165.75" x14ac:dyDescent="0.2">
      <c r="A327" s="10" t="s">
        <v>1075</v>
      </c>
      <c r="B327" s="14" t="s">
        <v>943</v>
      </c>
      <c r="C327" s="10" t="s">
        <v>1284</v>
      </c>
      <c r="D327" s="10" t="s">
        <v>1285</v>
      </c>
      <c r="E327" s="10" t="s">
        <v>1887</v>
      </c>
      <c r="F327" s="10" t="s">
        <v>1888</v>
      </c>
      <c r="G327" s="10" t="s">
        <v>1318</v>
      </c>
      <c r="H327" s="10" t="s">
        <v>1287</v>
      </c>
      <c r="I327" s="30" t="s">
        <v>1889</v>
      </c>
      <c r="J327" s="10">
        <v>4841410</v>
      </c>
      <c r="K327" s="14" t="s">
        <v>1076</v>
      </c>
      <c r="L327" s="40">
        <v>30000000</v>
      </c>
      <c r="M327" s="46"/>
      <c r="N327" s="47"/>
      <c r="O327" s="47"/>
      <c r="P327" s="47"/>
      <c r="Q327" s="38">
        <v>30000000</v>
      </c>
      <c r="R327" s="47">
        <v>43311</v>
      </c>
      <c r="S327" s="47">
        <v>43313</v>
      </c>
      <c r="T327" s="47">
        <v>43465</v>
      </c>
      <c r="U327" s="47"/>
      <c r="V327" s="47"/>
      <c r="W327" s="47"/>
      <c r="X327" s="47"/>
      <c r="Y327" s="40" t="s">
        <v>692</v>
      </c>
    </row>
    <row r="328" spans="1:25" ht="165.75" x14ac:dyDescent="0.2">
      <c r="A328" s="10" t="s">
        <v>1077</v>
      </c>
      <c r="B328" s="14" t="s">
        <v>694</v>
      </c>
      <c r="C328" s="10" t="s">
        <v>1284</v>
      </c>
      <c r="D328" s="10" t="s">
        <v>1285</v>
      </c>
      <c r="E328" s="10" t="s">
        <v>1299</v>
      </c>
      <c r="F328" s="10" t="s">
        <v>1761</v>
      </c>
      <c r="G328" s="10" t="s">
        <v>1303</v>
      </c>
      <c r="H328" s="10" t="s">
        <v>1287</v>
      </c>
      <c r="I328" s="30" t="s">
        <v>1762</v>
      </c>
      <c r="J328" s="10">
        <v>4841410</v>
      </c>
      <c r="K328" s="14" t="s">
        <v>1078</v>
      </c>
      <c r="L328" s="40">
        <v>26750000</v>
      </c>
      <c r="M328" s="46"/>
      <c r="N328" s="47"/>
      <c r="O328" s="47"/>
      <c r="P328" s="47"/>
      <c r="Q328" s="38">
        <v>26750000</v>
      </c>
      <c r="R328" s="47">
        <v>43312</v>
      </c>
      <c r="S328" s="47">
        <v>43313</v>
      </c>
      <c r="T328" s="47">
        <v>43465</v>
      </c>
      <c r="U328" s="47"/>
      <c r="V328" s="47"/>
      <c r="W328" s="47"/>
      <c r="X328" s="47"/>
      <c r="Y328" s="40" t="s">
        <v>692</v>
      </c>
    </row>
    <row r="329" spans="1:25" ht="76.5" x14ac:dyDescent="0.2">
      <c r="A329" s="10" t="s">
        <v>1079</v>
      </c>
      <c r="B329" s="14" t="s">
        <v>384</v>
      </c>
      <c r="C329" s="10" t="s">
        <v>1284</v>
      </c>
      <c r="D329" s="10" t="s">
        <v>1285</v>
      </c>
      <c r="E329" s="10" t="s">
        <v>1299</v>
      </c>
      <c r="F329" s="5" t="s">
        <v>1594</v>
      </c>
      <c r="G329" s="10" t="s">
        <v>1442</v>
      </c>
      <c r="H329" s="10" t="s">
        <v>1287</v>
      </c>
      <c r="I329" s="24" t="s">
        <v>1597</v>
      </c>
      <c r="J329" s="5">
        <v>4841410</v>
      </c>
      <c r="K329" s="14" t="s">
        <v>1080</v>
      </c>
      <c r="L329" s="40">
        <v>57156460</v>
      </c>
      <c r="M329" s="46"/>
      <c r="N329" s="47"/>
      <c r="O329" s="47"/>
      <c r="P329" s="47"/>
      <c r="Q329" s="38">
        <v>57156460</v>
      </c>
      <c r="R329" s="47">
        <v>43313</v>
      </c>
      <c r="S329" s="47">
        <v>43320</v>
      </c>
      <c r="T329" s="47">
        <v>43449</v>
      </c>
      <c r="U329" s="47"/>
      <c r="V329" s="47"/>
      <c r="W329" s="47"/>
      <c r="X329" s="47"/>
      <c r="Y329" s="37" t="s">
        <v>160</v>
      </c>
    </row>
    <row r="330" spans="1:25" ht="89.25" x14ac:dyDescent="0.2">
      <c r="A330" s="10" t="s">
        <v>1081</v>
      </c>
      <c r="B330" s="14" t="s">
        <v>605</v>
      </c>
      <c r="C330" s="10" t="s">
        <v>1284</v>
      </c>
      <c r="D330" s="10" t="s">
        <v>1645</v>
      </c>
      <c r="E330" s="10" t="s">
        <v>1714</v>
      </c>
      <c r="F330" s="5" t="s">
        <v>1523</v>
      </c>
      <c r="G330" s="5" t="s">
        <v>1302</v>
      </c>
      <c r="H330" s="5" t="s">
        <v>1287</v>
      </c>
      <c r="I330" s="24" t="s">
        <v>1715</v>
      </c>
      <c r="J330" s="5">
        <v>4841410</v>
      </c>
      <c r="K330" s="14" t="s">
        <v>1082</v>
      </c>
      <c r="L330" s="40">
        <v>1709844</v>
      </c>
      <c r="M330" s="46"/>
      <c r="N330" s="47"/>
      <c r="O330" s="47"/>
      <c r="P330" s="47"/>
      <c r="Q330" s="38">
        <v>1709844</v>
      </c>
      <c r="R330" s="47">
        <v>43313</v>
      </c>
      <c r="S330" s="47">
        <v>43313</v>
      </c>
      <c r="T330" s="47">
        <v>43404</v>
      </c>
      <c r="U330" s="47"/>
      <c r="V330" s="47"/>
      <c r="W330" s="47"/>
      <c r="X330" s="47"/>
      <c r="Y330" s="37" t="s">
        <v>160</v>
      </c>
    </row>
    <row r="331" spans="1:25" ht="51" x14ac:dyDescent="0.2">
      <c r="A331" s="10" t="s">
        <v>1083</v>
      </c>
      <c r="B331" s="14" t="s">
        <v>1084</v>
      </c>
      <c r="C331" s="10" t="s">
        <v>1284</v>
      </c>
      <c r="D331" s="10" t="s">
        <v>1285</v>
      </c>
      <c r="E331" s="10" t="s">
        <v>1299</v>
      </c>
      <c r="F331" s="10" t="s">
        <v>1909</v>
      </c>
      <c r="G331" s="5" t="s">
        <v>1302</v>
      </c>
      <c r="H331" s="5" t="s">
        <v>1287</v>
      </c>
      <c r="I331" s="10"/>
      <c r="J331" s="5">
        <v>4841410</v>
      </c>
      <c r="K331" s="14" t="s">
        <v>1085</v>
      </c>
      <c r="L331" s="40">
        <v>13157606</v>
      </c>
      <c r="M331" s="46"/>
      <c r="N331" s="47"/>
      <c r="O331" s="47"/>
      <c r="P331" s="47"/>
      <c r="Q331" s="38">
        <v>13157606</v>
      </c>
      <c r="R331" s="47">
        <v>43313</v>
      </c>
      <c r="S331" s="47">
        <v>43318</v>
      </c>
      <c r="T331" s="47">
        <v>43419</v>
      </c>
      <c r="U331" s="47"/>
      <c r="V331" s="47"/>
      <c r="W331" s="47"/>
      <c r="X331" s="47"/>
      <c r="Y331" s="37" t="s">
        <v>115</v>
      </c>
    </row>
    <row r="332" spans="1:25" ht="51" x14ac:dyDescent="0.2">
      <c r="A332" s="10" t="s">
        <v>1086</v>
      </c>
      <c r="B332" s="14" t="s">
        <v>232</v>
      </c>
      <c r="C332" s="10" t="s">
        <v>1284</v>
      </c>
      <c r="D332" s="10" t="s">
        <v>1478</v>
      </c>
      <c r="E332" s="10" t="s">
        <v>1479</v>
      </c>
      <c r="F332" s="10" t="s">
        <v>1335</v>
      </c>
      <c r="G332" s="10" t="s">
        <v>1302</v>
      </c>
      <c r="H332" s="10" t="s">
        <v>1287</v>
      </c>
      <c r="I332" s="30" t="s">
        <v>1480</v>
      </c>
      <c r="J332" s="10">
        <v>4841410</v>
      </c>
      <c r="K332" s="14" t="s">
        <v>1087</v>
      </c>
      <c r="L332" s="40">
        <v>19451085</v>
      </c>
      <c r="M332" s="46"/>
      <c r="N332" s="47"/>
      <c r="O332" s="47"/>
      <c r="P332" s="47"/>
      <c r="Q332" s="38">
        <v>19451085</v>
      </c>
      <c r="R332" s="47">
        <v>43313</v>
      </c>
      <c r="S332" s="47">
        <v>43318</v>
      </c>
      <c r="T332" s="47">
        <v>43465</v>
      </c>
      <c r="U332" s="47"/>
      <c r="V332" s="47"/>
      <c r="W332" s="47"/>
      <c r="X332" s="47"/>
      <c r="Y332" s="37" t="s">
        <v>115</v>
      </c>
    </row>
    <row r="333" spans="1:25" ht="51" x14ac:dyDescent="0.2">
      <c r="A333" s="10" t="s">
        <v>1088</v>
      </c>
      <c r="B333" s="14" t="s">
        <v>1089</v>
      </c>
      <c r="C333" s="10" t="s">
        <v>1284</v>
      </c>
      <c r="D333" s="10" t="s">
        <v>1285</v>
      </c>
      <c r="E333" s="10" t="s">
        <v>1299</v>
      </c>
      <c r="F333" s="10" t="s">
        <v>1910</v>
      </c>
      <c r="G333" s="10" t="s">
        <v>1372</v>
      </c>
      <c r="H333" s="10" t="s">
        <v>1287</v>
      </c>
      <c r="I333" s="30" t="s">
        <v>1911</v>
      </c>
      <c r="J333" s="10">
        <v>4841410</v>
      </c>
      <c r="K333" s="14" t="s">
        <v>1090</v>
      </c>
      <c r="L333" s="40">
        <v>18177500</v>
      </c>
      <c r="M333" s="46"/>
      <c r="N333" s="47"/>
      <c r="O333" s="47"/>
      <c r="P333" s="47"/>
      <c r="Q333" s="38">
        <v>18177500</v>
      </c>
      <c r="R333" s="47">
        <v>43313</v>
      </c>
      <c r="S333" s="47">
        <v>43318</v>
      </c>
      <c r="T333" s="47">
        <v>43465</v>
      </c>
      <c r="U333" s="47"/>
      <c r="V333" s="47"/>
      <c r="W333" s="47"/>
      <c r="X333" s="47"/>
      <c r="Y333" s="40" t="s">
        <v>522</v>
      </c>
    </row>
    <row r="334" spans="1:25" ht="89.25" x14ac:dyDescent="0.2">
      <c r="A334" s="10" t="s">
        <v>1091</v>
      </c>
      <c r="B334" s="14" t="s">
        <v>1092</v>
      </c>
      <c r="C334" s="10" t="s">
        <v>1284</v>
      </c>
      <c r="D334" s="10" t="s">
        <v>1285</v>
      </c>
      <c r="E334" s="10" t="s">
        <v>1299</v>
      </c>
      <c r="F334" s="10" t="s">
        <v>1912</v>
      </c>
      <c r="G334" s="10" t="s">
        <v>1303</v>
      </c>
      <c r="H334" s="10" t="s">
        <v>1287</v>
      </c>
      <c r="I334" s="30" t="s">
        <v>1913</v>
      </c>
      <c r="J334" s="10">
        <v>4841410</v>
      </c>
      <c r="K334" s="14" t="s">
        <v>1093</v>
      </c>
      <c r="L334" s="40">
        <v>28000000</v>
      </c>
      <c r="M334" s="46"/>
      <c r="N334" s="47"/>
      <c r="O334" s="47"/>
      <c r="P334" s="47"/>
      <c r="Q334" s="38">
        <v>11200000</v>
      </c>
      <c r="R334" s="47">
        <v>43313</v>
      </c>
      <c r="S334" s="47">
        <v>43318</v>
      </c>
      <c r="T334" s="47">
        <v>43465</v>
      </c>
      <c r="U334" s="47"/>
      <c r="V334" s="47"/>
      <c r="W334" s="47"/>
      <c r="X334" s="47">
        <v>43404</v>
      </c>
      <c r="Y334" s="40" t="s">
        <v>164</v>
      </c>
    </row>
    <row r="335" spans="1:25" ht="102" x14ac:dyDescent="0.2">
      <c r="A335" s="10" t="s">
        <v>1094</v>
      </c>
      <c r="B335" s="14" t="s">
        <v>690</v>
      </c>
      <c r="C335" s="5" t="s">
        <v>1284</v>
      </c>
      <c r="D335" s="5" t="s">
        <v>1697</v>
      </c>
      <c r="E335" s="5" t="s">
        <v>1328</v>
      </c>
      <c r="F335" s="5" t="s">
        <v>1636</v>
      </c>
      <c r="G335" s="10" t="s">
        <v>1303</v>
      </c>
      <c r="H335" s="10" t="s">
        <v>1287</v>
      </c>
      <c r="I335" s="24" t="s">
        <v>1760</v>
      </c>
      <c r="J335" s="5">
        <v>4841410</v>
      </c>
      <c r="K335" s="14" t="s">
        <v>1095</v>
      </c>
      <c r="L335" s="40">
        <v>26750000</v>
      </c>
      <c r="M335" s="46"/>
      <c r="N335" s="47"/>
      <c r="O335" s="47"/>
      <c r="P335" s="47"/>
      <c r="Q335" s="38">
        <v>26750000</v>
      </c>
      <c r="R335" s="47">
        <v>43313</v>
      </c>
      <c r="S335" s="47">
        <v>43314</v>
      </c>
      <c r="T335" s="47">
        <v>43465</v>
      </c>
      <c r="U335" s="47"/>
      <c r="V335" s="47"/>
      <c r="W335" s="47"/>
      <c r="X335" s="47"/>
      <c r="Y335" s="40" t="s">
        <v>692</v>
      </c>
    </row>
    <row r="336" spans="1:25" ht="51" x14ac:dyDescent="0.2">
      <c r="A336" s="10" t="s">
        <v>1104</v>
      </c>
      <c r="B336" s="14" t="s">
        <v>1105</v>
      </c>
      <c r="C336" s="10" t="s">
        <v>1284</v>
      </c>
      <c r="D336" s="10" t="s">
        <v>1285</v>
      </c>
      <c r="E336" s="10" t="s">
        <v>1299</v>
      </c>
      <c r="F336" s="10" t="s">
        <v>1890</v>
      </c>
      <c r="G336" s="10" t="s">
        <v>1372</v>
      </c>
      <c r="H336" s="10" t="s">
        <v>1287</v>
      </c>
      <c r="I336" s="30" t="s">
        <v>1914</v>
      </c>
      <c r="J336" s="10">
        <v>4841410</v>
      </c>
      <c r="K336" s="14" t="s">
        <v>1106</v>
      </c>
      <c r="L336" s="40">
        <v>18177500</v>
      </c>
      <c r="M336" s="46"/>
      <c r="N336" s="47"/>
      <c r="O336" s="47"/>
      <c r="P336" s="47"/>
      <c r="Q336" s="38">
        <v>18177500</v>
      </c>
      <c r="R336" s="47">
        <v>43318</v>
      </c>
      <c r="S336" s="47">
        <v>43325</v>
      </c>
      <c r="T336" s="47">
        <v>43465</v>
      </c>
      <c r="U336" s="47"/>
      <c r="V336" s="47"/>
      <c r="W336" s="47"/>
      <c r="X336" s="47"/>
      <c r="Y336" s="40" t="s">
        <v>522</v>
      </c>
    </row>
    <row r="337" spans="1:25" ht="76.5" x14ac:dyDescent="0.2">
      <c r="A337" s="10" t="s">
        <v>1110</v>
      </c>
      <c r="B337" s="14" t="s">
        <v>1111</v>
      </c>
      <c r="C337" s="10" t="s">
        <v>1284</v>
      </c>
      <c r="D337" s="10" t="s">
        <v>1285</v>
      </c>
      <c r="E337" s="10" t="s">
        <v>1299</v>
      </c>
      <c r="F337" s="10" t="s">
        <v>1915</v>
      </c>
      <c r="G337" s="10" t="s">
        <v>1372</v>
      </c>
      <c r="H337" s="10" t="s">
        <v>1287</v>
      </c>
      <c r="I337" s="30" t="s">
        <v>1916</v>
      </c>
      <c r="J337" s="10">
        <v>4841410</v>
      </c>
      <c r="K337" s="14" t="s">
        <v>1112</v>
      </c>
      <c r="L337" s="40">
        <v>21930000</v>
      </c>
      <c r="M337" s="46"/>
      <c r="N337" s="47"/>
      <c r="O337" s="47"/>
      <c r="P337" s="47"/>
      <c r="Q337" s="38">
        <v>21930000</v>
      </c>
      <c r="R337" s="47">
        <v>43326</v>
      </c>
      <c r="S337" s="47">
        <v>43326</v>
      </c>
      <c r="T337" s="47">
        <v>43465</v>
      </c>
      <c r="U337" s="47"/>
      <c r="V337" s="47"/>
      <c r="W337" s="47"/>
      <c r="X337" s="47"/>
      <c r="Y337" s="40" t="s">
        <v>147</v>
      </c>
    </row>
    <row r="338" spans="1:25" ht="51" x14ac:dyDescent="0.2">
      <c r="A338" s="10" t="s">
        <v>1133</v>
      </c>
      <c r="B338" s="14" t="s">
        <v>1134</v>
      </c>
      <c r="C338" s="10" t="s">
        <v>1284</v>
      </c>
      <c r="D338" s="10" t="s">
        <v>1285</v>
      </c>
      <c r="E338" s="10" t="s">
        <v>1299</v>
      </c>
      <c r="F338" s="10" t="s">
        <v>1917</v>
      </c>
      <c r="G338" s="10" t="s">
        <v>1310</v>
      </c>
      <c r="H338" s="10" t="s">
        <v>1287</v>
      </c>
      <c r="I338" s="30" t="s">
        <v>1918</v>
      </c>
      <c r="J338" s="10">
        <v>4841410</v>
      </c>
      <c r="K338" s="14" t="s">
        <v>1135</v>
      </c>
      <c r="L338" s="40">
        <v>29200000</v>
      </c>
      <c r="M338" s="46">
        <v>3650000</v>
      </c>
      <c r="N338" s="47"/>
      <c r="O338" s="47"/>
      <c r="P338" s="47"/>
      <c r="Q338" s="38">
        <v>32850000</v>
      </c>
      <c r="R338" s="47">
        <v>43328</v>
      </c>
      <c r="S338" s="47">
        <v>43333</v>
      </c>
      <c r="T338" s="47">
        <v>43449</v>
      </c>
      <c r="U338" s="47">
        <v>43465</v>
      </c>
      <c r="V338" s="47"/>
      <c r="W338" s="47"/>
      <c r="X338" s="47"/>
      <c r="Y338" s="40" t="s">
        <v>111</v>
      </c>
    </row>
    <row r="339" spans="1:25" ht="76.5" x14ac:dyDescent="0.2">
      <c r="A339" s="10" t="s">
        <v>1136</v>
      </c>
      <c r="B339" s="14" t="s">
        <v>1137</v>
      </c>
      <c r="C339" s="10" t="s">
        <v>1284</v>
      </c>
      <c r="D339" s="10" t="s">
        <v>1285</v>
      </c>
      <c r="E339" s="10" t="s">
        <v>1299</v>
      </c>
      <c r="F339" s="10" t="s">
        <v>1450</v>
      </c>
      <c r="G339" s="10" t="s">
        <v>1302</v>
      </c>
      <c r="H339" s="10" t="s">
        <v>1287</v>
      </c>
      <c r="I339" s="30" t="s">
        <v>1919</v>
      </c>
      <c r="J339" s="10">
        <v>4841410</v>
      </c>
      <c r="K339" s="14" t="s">
        <v>1138</v>
      </c>
      <c r="L339" s="40">
        <v>16800000</v>
      </c>
      <c r="M339" s="46">
        <v>2100000</v>
      </c>
      <c r="N339" s="47"/>
      <c r="O339" s="47"/>
      <c r="P339" s="47"/>
      <c r="Q339" s="38">
        <v>18900000</v>
      </c>
      <c r="R339" s="47">
        <v>43329</v>
      </c>
      <c r="S339" s="47">
        <v>43153</v>
      </c>
      <c r="T339" s="47">
        <v>43449</v>
      </c>
      <c r="U339" s="47">
        <v>43465</v>
      </c>
      <c r="V339" s="47"/>
      <c r="W339" s="47"/>
      <c r="X339" s="47"/>
      <c r="Y339" s="40" t="s">
        <v>172</v>
      </c>
    </row>
    <row r="340" spans="1:25" ht="76.5" x14ac:dyDescent="0.2">
      <c r="A340" s="10" t="s">
        <v>1139</v>
      </c>
      <c r="B340" s="14" t="s">
        <v>1140</v>
      </c>
      <c r="C340" s="10" t="s">
        <v>1284</v>
      </c>
      <c r="D340" s="10" t="s">
        <v>1364</v>
      </c>
      <c r="E340" s="10" t="s">
        <v>1920</v>
      </c>
      <c r="F340" s="10" t="s">
        <v>1921</v>
      </c>
      <c r="G340" s="10" t="s">
        <v>1302</v>
      </c>
      <c r="H340" s="10" t="s">
        <v>1287</v>
      </c>
      <c r="I340" s="30" t="s">
        <v>1922</v>
      </c>
      <c r="J340" s="10">
        <v>4841410</v>
      </c>
      <c r="K340" s="14" t="s">
        <v>1141</v>
      </c>
      <c r="L340" s="40">
        <v>16800000</v>
      </c>
      <c r="M340" s="46">
        <v>2100000</v>
      </c>
      <c r="N340" s="47"/>
      <c r="O340" s="47"/>
      <c r="P340" s="47"/>
      <c r="Q340" s="38">
        <v>18900000</v>
      </c>
      <c r="R340" s="47">
        <v>43329</v>
      </c>
      <c r="S340" s="47">
        <v>43333</v>
      </c>
      <c r="T340" s="47">
        <v>43449</v>
      </c>
      <c r="U340" s="47">
        <v>43465</v>
      </c>
      <c r="V340" s="47"/>
      <c r="W340" s="47"/>
      <c r="X340" s="47"/>
      <c r="Y340" s="40" t="s">
        <v>172</v>
      </c>
    </row>
    <row r="341" spans="1:25" ht="38.25" x14ac:dyDescent="0.2">
      <c r="A341" s="10" t="s">
        <v>1142</v>
      </c>
      <c r="B341" s="14" t="s">
        <v>1143</v>
      </c>
      <c r="C341" s="10" t="s">
        <v>1284</v>
      </c>
      <c r="D341" s="10" t="s">
        <v>1582</v>
      </c>
      <c r="E341" s="10" t="s">
        <v>1583</v>
      </c>
      <c r="F341" s="10" t="s">
        <v>1450</v>
      </c>
      <c r="G341" s="10" t="s">
        <v>1372</v>
      </c>
      <c r="H341" s="10" t="s">
        <v>1287</v>
      </c>
      <c r="I341" s="30" t="s">
        <v>1923</v>
      </c>
      <c r="J341" s="10">
        <v>4841410</v>
      </c>
      <c r="K341" s="14" t="s">
        <v>1144</v>
      </c>
      <c r="L341" s="40">
        <v>16800000</v>
      </c>
      <c r="M341" s="46">
        <v>2100000</v>
      </c>
      <c r="N341" s="47"/>
      <c r="O341" s="47"/>
      <c r="P341" s="47"/>
      <c r="Q341" s="38">
        <v>18900000</v>
      </c>
      <c r="R341" s="47">
        <v>43329</v>
      </c>
      <c r="S341" s="47">
        <v>43333</v>
      </c>
      <c r="T341" s="47">
        <v>43449</v>
      </c>
      <c r="U341" s="47">
        <v>43465</v>
      </c>
      <c r="V341" s="47"/>
      <c r="W341" s="47"/>
      <c r="X341" s="47"/>
      <c r="Y341" s="40" t="s">
        <v>111</v>
      </c>
    </row>
    <row r="342" spans="1:25" ht="38.25" x14ac:dyDescent="0.2">
      <c r="A342" s="10" t="s">
        <v>1145</v>
      </c>
      <c r="B342" s="14" t="s">
        <v>1146</v>
      </c>
      <c r="C342" s="10" t="s">
        <v>1284</v>
      </c>
      <c r="D342" s="10" t="s">
        <v>1285</v>
      </c>
      <c r="E342" s="10" t="s">
        <v>1299</v>
      </c>
      <c r="F342" s="10" t="s">
        <v>1924</v>
      </c>
      <c r="G342" s="10" t="s">
        <v>1434</v>
      </c>
      <c r="H342" s="10" t="s">
        <v>1287</v>
      </c>
      <c r="I342" s="30" t="s">
        <v>1925</v>
      </c>
      <c r="J342" s="10">
        <v>4841410</v>
      </c>
      <c r="K342" s="14" t="s">
        <v>1147</v>
      </c>
      <c r="L342" s="40">
        <v>34127973</v>
      </c>
      <c r="M342" s="46"/>
      <c r="N342" s="47"/>
      <c r="O342" s="47"/>
      <c r="P342" s="47"/>
      <c r="Q342" s="38">
        <v>34127973</v>
      </c>
      <c r="R342" s="47">
        <v>43333</v>
      </c>
      <c r="S342" s="47">
        <v>43334</v>
      </c>
      <c r="T342" s="47">
        <v>43465</v>
      </c>
      <c r="U342" s="47"/>
      <c r="V342" s="47"/>
      <c r="W342" s="47"/>
      <c r="X342" s="47"/>
      <c r="Y342" s="37" t="s">
        <v>1148</v>
      </c>
    </row>
    <row r="343" spans="1:25" ht="76.5" x14ac:dyDescent="0.2">
      <c r="A343" s="10" t="s">
        <v>1152</v>
      </c>
      <c r="B343" s="14" t="s">
        <v>1153</v>
      </c>
      <c r="C343" s="10" t="s">
        <v>1284</v>
      </c>
      <c r="D343" s="10" t="s">
        <v>1285</v>
      </c>
      <c r="E343" s="10" t="s">
        <v>1299</v>
      </c>
      <c r="F343" s="10"/>
      <c r="G343" s="10" t="s">
        <v>1643</v>
      </c>
      <c r="H343" s="10" t="s">
        <v>1287</v>
      </c>
      <c r="I343" s="30" t="s">
        <v>1926</v>
      </c>
      <c r="J343" s="10">
        <v>4841410</v>
      </c>
      <c r="K343" s="14" t="s">
        <v>1154</v>
      </c>
      <c r="L343" s="40">
        <v>10237500</v>
      </c>
      <c r="M343" s="46"/>
      <c r="N343" s="47"/>
      <c r="O343" s="47"/>
      <c r="P343" s="47"/>
      <c r="Q343" s="38">
        <v>10237500</v>
      </c>
      <c r="R343" s="47">
        <v>43333</v>
      </c>
      <c r="S343" s="47">
        <v>43336</v>
      </c>
      <c r="T343" s="47">
        <v>43465</v>
      </c>
      <c r="U343" s="47"/>
      <c r="V343" s="47"/>
      <c r="W343" s="47"/>
      <c r="X343" s="47"/>
      <c r="Y343" s="40" t="s">
        <v>115</v>
      </c>
    </row>
    <row r="344" spans="1:25" ht="76.5" x14ac:dyDescent="0.2">
      <c r="A344" s="10" t="s">
        <v>1173</v>
      </c>
      <c r="B344" s="14" t="s">
        <v>1174</v>
      </c>
      <c r="C344" s="10" t="s">
        <v>1284</v>
      </c>
      <c r="D344" s="10" t="s">
        <v>1469</v>
      </c>
      <c r="E344" s="10" t="s">
        <v>1468</v>
      </c>
      <c r="F344" s="10" t="s">
        <v>1747</v>
      </c>
      <c r="G344" s="10" t="s">
        <v>1321</v>
      </c>
      <c r="H344" s="10" t="s">
        <v>1287</v>
      </c>
      <c r="I344" s="30" t="s">
        <v>1927</v>
      </c>
      <c r="J344" s="10">
        <v>4841410</v>
      </c>
      <c r="K344" s="14" t="s">
        <v>1175</v>
      </c>
      <c r="L344" s="40">
        <v>19250000</v>
      </c>
      <c r="M344" s="46"/>
      <c r="N344" s="47"/>
      <c r="O344" s="47"/>
      <c r="P344" s="47"/>
      <c r="Q344" s="38">
        <v>5500000</v>
      </c>
      <c r="R344" s="47">
        <v>43341</v>
      </c>
      <c r="S344" s="47">
        <v>43353</v>
      </c>
      <c r="T344" s="47">
        <v>43449</v>
      </c>
      <c r="U344" s="47"/>
      <c r="V344" s="47"/>
      <c r="W344" s="47"/>
      <c r="X344" s="48">
        <v>43372</v>
      </c>
      <c r="Y344" s="40" t="s">
        <v>172</v>
      </c>
    </row>
    <row r="345" spans="1:25" ht="63.75" x14ac:dyDescent="0.2">
      <c r="A345" s="10" t="s">
        <v>1179</v>
      </c>
      <c r="B345" s="14" t="s">
        <v>1180</v>
      </c>
      <c r="C345" s="10" t="s">
        <v>1284</v>
      </c>
      <c r="D345" s="10" t="s">
        <v>1285</v>
      </c>
      <c r="E345" s="10" t="s">
        <v>1928</v>
      </c>
      <c r="F345" s="10" t="s">
        <v>1879</v>
      </c>
      <c r="G345" s="10" t="s">
        <v>1404</v>
      </c>
      <c r="H345" s="10" t="s">
        <v>1287</v>
      </c>
      <c r="I345" s="30" t="s">
        <v>1929</v>
      </c>
      <c r="J345" s="10">
        <v>484140</v>
      </c>
      <c r="K345" s="14" t="s">
        <v>1181</v>
      </c>
      <c r="L345" s="40">
        <v>24500000</v>
      </c>
      <c r="M345" s="46">
        <v>3500000</v>
      </c>
      <c r="N345" s="47"/>
      <c r="O345" s="47"/>
      <c r="P345" s="47"/>
      <c r="Q345" s="38">
        <v>28000000</v>
      </c>
      <c r="R345" s="47">
        <v>43343</v>
      </c>
      <c r="S345" s="47">
        <v>43346</v>
      </c>
      <c r="T345" s="47">
        <v>43449</v>
      </c>
      <c r="U345" s="47">
        <v>43465</v>
      </c>
      <c r="V345" s="47"/>
      <c r="W345" s="47"/>
      <c r="X345" s="47"/>
      <c r="Y345" s="40" t="s">
        <v>172</v>
      </c>
    </row>
    <row r="346" spans="1:25" ht="76.5" x14ac:dyDescent="0.2">
      <c r="A346" s="10" t="s">
        <v>1185</v>
      </c>
      <c r="B346" s="14" t="s">
        <v>1186</v>
      </c>
      <c r="C346" s="10" t="s">
        <v>1284</v>
      </c>
      <c r="D346" s="10" t="s">
        <v>1680</v>
      </c>
      <c r="E346" s="10" t="s">
        <v>1930</v>
      </c>
      <c r="F346" s="10" t="s">
        <v>1758</v>
      </c>
      <c r="G346" s="10" t="s">
        <v>1321</v>
      </c>
      <c r="H346" s="10" t="s">
        <v>1287</v>
      </c>
      <c r="I346" s="30" t="s">
        <v>1931</v>
      </c>
      <c r="J346" s="10">
        <v>4841410</v>
      </c>
      <c r="K346" s="14" t="s">
        <v>1187</v>
      </c>
      <c r="L346" s="40">
        <v>17500000</v>
      </c>
      <c r="M346" s="46"/>
      <c r="N346" s="47"/>
      <c r="O346" s="47"/>
      <c r="P346" s="47"/>
      <c r="Q346" s="38">
        <v>0</v>
      </c>
      <c r="R346" s="47">
        <v>43343</v>
      </c>
      <c r="S346" s="47">
        <v>43346</v>
      </c>
      <c r="T346" s="47">
        <v>43449</v>
      </c>
      <c r="U346" s="47"/>
      <c r="V346" s="47"/>
      <c r="W346" s="47"/>
      <c r="X346" s="48">
        <v>43372</v>
      </c>
      <c r="Y346" s="40" t="s">
        <v>172</v>
      </c>
    </row>
    <row r="347" spans="1:25" ht="63.75" x14ac:dyDescent="0.2">
      <c r="A347" s="10" t="s">
        <v>1194</v>
      </c>
      <c r="B347" s="14" t="s">
        <v>1195</v>
      </c>
      <c r="C347" s="10" t="s">
        <v>1284</v>
      </c>
      <c r="D347" s="10" t="s">
        <v>1285</v>
      </c>
      <c r="E347" s="10" t="s">
        <v>1299</v>
      </c>
      <c r="F347" s="10" t="s">
        <v>1932</v>
      </c>
      <c r="G347" s="10" t="s">
        <v>1933</v>
      </c>
      <c r="H347" s="10" t="s">
        <v>1287</v>
      </c>
      <c r="I347" s="30" t="s">
        <v>1934</v>
      </c>
      <c r="J347" s="10">
        <v>4841410</v>
      </c>
      <c r="K347" s="14" t="s">
        <v>1196</v>
      </c>
      <c r="L347" s="40">
        <v>37230516</v>
      </c>
      <c r="M347" s="46"/>
      <c r="N347" s="47"/>
      <c r="O347" s="47"/>
      <c r="P347" s="47"/>
      <c r="Q347" s="38">
        <v>37230516</v>
      </c>
      <c r="R347" s="47">
        <v>43354</v>
      </c>
      <c r="S347" s="47">
        <v>43356</v>
      </c>
      <c r="T347" s="47">
        <v>43465</v>
      </c>
      <c r="U347" s="47"/>
      <c r="V347" s="47"/>
      <c r="W347" s="47"/>
      <c r="X347" s="47"/>
      <c r="Y347" s="37" t="s">
        <v>1148</v>
      </c>
    </row>
    <row r="348" spans="1:25" ht="51" x14ac:dyDescent="0.2">
      <c r="A348" s="10" t="s">
        <v>1206</v>
      </c>
      <c r="B348" s="14" t="s">
        <v>1207</v>
      </c>
      <c r="C348" s="10" t="s">
        <v>1284</v>
      </c>
      <c r="D348" s="10" t="s">
        <v>1285</v>
      </c>
      <c r="E348" s="10" t="s">
        <v>1299</v>
      </c>
      <c r="F348" s="10" t="s">
        <v>2000</v>
      </c>
      <c r="G348" s="10" t="s">
        <v>1803</v>
      </c>
      <c r="H348" s="10" t="s">
        <v>1287</v>
      </c>
      <c r="I348" s="30" t="s">
        <v>2001</v>
      </c>
      <c r="J348" s="10">
        <v>4841410</v>
      </c>
      <c r="K348" s="14" t="s">
        <v>1208</v>
      </c>
      <c r="L348" s="40">
        <v>16000000</v>
      </c>
      <c r="M348" s="46"/>
      <c r="N348" s="47"/>
      <c r="O348" s="47"/>
      <c r="P348" s="47"/>
      <c r="Q348" s="38">
        <v>16000000</v>
      </c>
      <c r="R348" s="47">
        <v>43361</v>
      </c>
      <c r="S348" s="47">
        <v>43367</v>
      </c>
      <c r="T348" s="47">
        <v>43427</v>
      </c>
      <c r="U348" s="47">
        <v>43434</v>
      </c>
      <c r="V348" s="47"/>
      <c r="W348" s="47"/>
      <c r="X348" s="47"/>
      <c r="Y348" s="40" t="s">
        <v>692</v>
      </c>
    </row>
    <row r="349" spans="1:25" ht="51" x14ac:dyDescent="0.2">
      <c r="A349" s="10" t="s">
        <v>1209</v>
      </c>
      <c r="B349" s="14" t="s">
        <v>1210</v>
      </c>
      <c r="C349" s="10" t="s">
        <v>1284</v>
      </c>
      <c r="D349" s="10" t="s">
        <v>1285</v>
      </c>
      <c r="E349" s="10" t="s">
        <v>1299</v>
      </c>
      <c r="F349" s="10" t="s">
        <v>1935</v>
      </c>
      <c r="G349" s="10" t="s">
        <v>1303</v>
      </c>
      <c r="H349" s="10" t="s">
        <v>1287</v>
      </c>
      <c r="I349" s="30" t="s">
        <v>1936</v>
      </c>
      <c r="J349" s="10">
        <v>4841410</v>
      </c>
      <c r="K349" s="14" t="s">
        <v>1211</v>
      </c>
      <c r="L349" s="40">
        <v>14694400</v>
      </c>
      <c r="M349" s="46"/>
      <c r="N349" s="47"/>
      <c r="O349" s="47"/>
      <c r="P349" s="47"/>
      <c r="Q349" s="38">
        <v>14694400</v>
      </c>
      <c r="R349" s="47">
        <v>43361</v>
      </c>
      <c r="S349" s="47">
        <v>43362</v>
      </c>
      <c r="T349" s="47">
        <v>43465</v>
      </c>
      <c r="U349" s="47"/>
      <c r="V349" s="47"/>
      <c r="W349" s="47"/>
      <c r="X349" s="47"/>
      <c r="Y349" s="40" t="s">
        <v>522</v>
      </c>
    </row>
    <row r="350" spans="1:25" ht="76.5" x14ac:dyDescent="0.2">
      <c r="A350" s="10" t="s">
        <v>1212</v>
      </c>
      <c r="B350" s="14" t="s">
        <v>1213</v>
      </c>
      <c r="C350" s="10" t="s">
        <v>1284</v>
      </c>
      <c r="D350" s="10" t="s">
        <v>1420</v>
      </c>
      <c r="E350" s="10" t="s">
        <v>1421</v>
      </c>
      <c r="F350" s="10" t="s">
        <v>1422</v>
      </c>
      <c r="G350" s="10" t="s">
        <v>1434</v>
      </c>
      <c r="H350" s="10" t="s">
        <v>1287</v>
      </c>
      <c r="I350" s="30" t="s">
        <v>1937</v>
      </c>
      <c r="J350" s="10">
        <v>4841410</v>
      </c>
      <c r="K350" s="14" t="s">
        <v>1214</v>
      </c>
      <c r="L350" s="40">
        <v>30335976</v>
      </c>
      <c r="M350" s="46"/>
      <c r="N350" s="47"/>
      <c r="O350" s="47"/>
      <c r="P350" s="47"/>
      <c r="Q350" s="38">
        <v>30335976</v>
      </c>
      <c r="R350" s="47">
        <v>43361</v>
      </c>
      <c r="S350" s="47">
        <v>43364</v>
      </c>
      <c r="T350" s="47">
        <v>43465</v>
      </c>
      <c r="U350" s="47"/>
      <c r="V350" s="47"/>
      <c r="W350" s="47"/>
      <c r="X350" s="47"/>
      <c r="Y350" s="37" t="s">
        <v>1148</v>
      </c>
    </row>
    <row r="351" spans="1:25" s="60" customFormat="1" ht="76.5" x14ac:dyDescent="0.2">
      <c r="A351" s="54" t="s">
        <v>1218</v>
      </c>
      <c r="B351" s="55" t="s">
        <v>1219</v>
      </c>
      <c r="C351" s="54" t="s">
        <v>1284</v>
      </c>
      <c r="D351" s="54" t="s">
        <v>1285</v>
      </c>
      <c r="E351" s="54" t="s">
        <v>1452</v>
      </c>
      <c r="F351" s="54" t="s">
        <v>1938</v>
      </c>
      <c r="G351" s="54" t="s">
        <v>1446</v>
      </c>
      <c r="H351" s="54" t="s">
        <v>1287</v>
      </c>
      <c r="I351" s="56" t="s">
        <v>1939</v>
      </c>
      <c r="J351" s="54">
        <v>4841410</v>
      </c>
      <c r="K351" s="55" t="s">
        <v>1220</v>
      </c>
      <c r="L351" s="57">
        <v>16800000</v>
      </c>
      <c r="M351" s="58"/>
      <c r="N351" s="59"/>
      <c r="O351" s="59"/>
      <c r="P351" s="59"/>
      <c r="Q351" s="58">
        <v>12000000</v>
      </c>
      <c r="R351" s="59">
        <v>43367</v>
      </c>
      <c r="S351" s="59">
        <v>43369</v>
      </c>
      <c r="T351" s="59">
        <v>43465</v>
      </c>
      <c r="U351" s="59"/>
      <c r="V351" s="59"/>
      <c r="W351" s="59"/>
      <c r="X351" s="59">
        <v>43434</v>
      </c>
      <c r="Y351" s="57" t="s">
        <v>522</v>
      </c>
    </row>
    <row r="352" spans="1:25" ht="63.75" x14ac:dyDescent="0.2">
      <c r="A352" s="10" t="s">
        <v>1236</v>
      </c>
      <c r="B352" s="14" t="s">
        <v>1237</v>
      </c>
      <c r="C352" s="10" t="s">
        <v>1284</v>
      </c>
      <c r="D352" s="10" t="s">
        <v>1285</v>
      </c>
      <c r="E352" s="10" t="s">
        <v>1299</v>
      </c>
      <c r="F352" s="10" t="s">
        <v>1940</v>
      </c>
      <c r="G352" s="10" t="s">
        <v>1442</v>
      </c>
      <c r="H352" s="10" t="s">
        <v>1287</v>
      </c>
      <c r="I352" s="30" t="s">
        <v>1941</v>
      </c>
      <c r="J352" s="10">
        <v>4841410</v>
      </c>
      <c r="K352" s="14" t="s">
        <v>1238</v>
      </c>
      <c r="L352" s="40">
        <v>30000000</v>
      </c>
      <c r="M352" s="46"/>
      <c r="N352" s="47"/>
      <c r="O352" s="47"/>
      <c r="P352" s="47"/>
      <c r="Q352" s="38">
        <v>30000000</v>
      </c>
      <c r="R352" s="47">
        <v>43389</v>
      </c>
      <c r="S352" s="47">
        <v>43392</v>
      </c>
      <c r="T352" s="47">
        <v>43465</v>
      </c>
      <c r="U352" s="47"/>
      <c r="V352" s="47"/>
      <c r="W352" s="47"/>
      <c r="X352" s="47"/>
      <c r="Y352" s="37" t="s">
        <v>147</v>
      </c>
    </row>
    <row r="353" spans="1:25" ht="63.75" x14ac:dyDescent="0.2">
      <c r="A353" s="10" t="s">
        <v>1245</v>
      </c>
      <c r="B353" s="14" t="s">
        <v>1246</v>
      </c>
      <c r="C353" s="10" t="s">
        <v>1284</v>
      </c>
      <c r="D353" s="10" t="s">
        <v>1285</v>
      </c>
      <c r="E353" s="10" t="s">
        <v>1299</v>
      </c>
      <c r="F353" s="10" t="s">
        <v>1942</v>
      </c>
      <c r="G353" s="10" t="s">
        <v>1404</v>
      </c>
      <c r="H353" s="10" t="s">
        <v>1287</v>
      </c>
      <c r="I353" s="30" t="s">
        <v>1943</v>
      </c>
      <c r="J353" s="10">
        <v>4841410</v>
      </c>
      <c r="K353" s="14" t="s">
        <v>1247</v>
      </c>
      <c r="L353" s="40">
        <v>21000000</v>
      </c>
      <c r="M353" s="46"/>
      <c r="N353" s="47"/>
      <c r="O353" s="47"/>
      <c r="P353" s="47"/>
      <c r="Q353" s="38">
        <v>21000000</v>
      </c>
      <c r="R353" s="47">
        <v>43391</v>
      </c>
      <c r="S353" s="47">
        <v>43398</v>
      </c>
      <c r="T353" s="47">
        <v>43465</v>
      </c>
      <c r="U353" s="47"/>
      <c r="V353" s="47"/>
      <c r="W353" s="47"/>
      <c r="X353" s="47"/>
      <c r="Y353" s="37" t="s">
        <v>147</v>
      </c>
    </row>
    <row r="354" spans="1:25" ht="165.75" x14ac:dyDescent="0.2">
      <c r="A354" s="10" t="s">
        <v>1248</v>
      </c>
      <c r="B354" s="14" t="s">
        <v>1249</v>
      </c>
      <c r="C354" s="10" t="s">
        <v>1284</v>
      </c>
      <c r="D354" s="10" t="s">
        <v>1703</v>
      </c>
      <c r="E354" s="10" t="s">
        <v>1944</v>
      </c>
      <c r="F354" s="10" t="s">
        <v>1945</v>
      </c>
      <c r="G354" s="10" t="s">
        <v>1933</v>
      </c>
      <c r="H354" s="10" t="s">
        <v>1287</v>
      </c>
      <c r="I354" s="30" t="s">
        <v>1946</v>
      </c>
      <c r="J354" s="10">
        <v>4841410</v>
      </c>
      <c r="K354" s="14" t="s">
        <v>1250</v>
      </c>
      <c r="L354" s="40">
        <v>24125000</v>
      </c>
      <c r="M354" s="46"/>
      <c r="N354" s="47"/>
      <c r="O354" s="47"/>
      <c r="P354" s="47"/>
      <c r="Q354" s="38">
        <v>24125000</v>
      </c>
      <c r="R354" s="47">
        <v>43392</v>
      </c>
      <c r="S354" s="47">
        <v>43395</v>
      </c>
      <c r="T354" s="47">
        <v>43465</v>
      </c>
      <c r="U354" s="47"/>
      <c r="V354" s="47"/>
      <c r="W354" s="47"/>
      <c r="X354" s="47"/>
      <c r="Y354" s="37" t="s">
        <v>79</v>
      </c>
    </row>
    <row r="355" spans="1:25" ht="63.75" x14ac:dyDescent="0.2">
      <c r="A355" s="10" t="s">
        <v>1251</v>
      </c>
      <c r="B355" s="14" t="s">
        <v>1252</v>
      </c>
      <c r="C355" s="10" t="s">
        <v>1284</v>
      </c>
      <c r="D355" s="10" t="s">
        <v>1285</v>
      </c>
      <c r="E355" s="10" t="s">
        <v>1299</v>
      </c>
      <c r="F355" s="10" t="s">
        <v>1392</v>
      </c>
      <c r="G355" s="10" t="s">
        <v>1595</v>
      </c>
      <c r="H355" s="10" t="s">
        <v>1287</v>
      </c>
      <c r="I355" s="30" t="s">
        <v>1947</v>
      </c>
      <c r="J355" s="10">
        <v>4841410</v>
      </c>
      <c r="K355" s="14" t="s">
        <v>1253</v>
      </c>
      <c r="L355" s="40">
        <v>32818010</v>
      </c>
      <c r="M355" s="46"/>
      <c r="N355" s="47"/>
      <c r="O355" s="47"/>
      <c r="P355" s="47"/>
      <c r="Q355" s="38">
        <v>32818010</v>
      </c>
      <c r="R355" s="47">
        <v>43395</v>
      </c>
      <c r="S355" s="47">
        <v>43399</v>
      </c>
      <c r="T355" s="47">
        <v>43465</v>
      </c>
      <c r="U355" s="47"/>
      <c r="V355" s="47"/>
      <c r="W355" s="47"/>
      <c r="X355" s="47"/>
      <c r="Y355" s="37" t="s">
        <v>119</v>
      </c>
    </row>
    <row r="356" spans="1:25" ht="51" x14ac:dyDescent="0.2">
      <c r="A356" s="10" t="s">
        <v>1277</v>
      </c>
      <c r="B356" s="14" t="s">
        <v>1278</v>
      </c>
      <c r="C356" s="10" t="s">
        <v>1948</v>
      </c>
      <c r="D356" s="10"/>
      <c r="E356" s="10"/>
      <c r="F356" s="10" t="s">
        <v>1600</v>
      </c>
      <c r="G356" s="10" t="s">
        <v>1595</v>
      </c>
      <c r="H356" s="10" t="s">
        <v>1287</v>
      </c>
      <c r="I356" s="30"/>
      <c r="J356" s="10">
        <v>4841410</v>
      </c>
      <c r="K356" s="14" t="s">
        <v>1279</v>
      </c>
      <c r="L356" s="40">
        <v>14280000</v>
      </c>
      <c r="M356" s="46">
        <v>11415903</v>
      </c>
      <c r="N356" s="47"/>
      <c r="O356" s="47"/>
      <c r="P356" s="47"/>
      <c r="Q356" s="38">
        <v>25695903</v>
      </c>
      <c r="R356" s="47">
        <v>43423</v>
      </c>
      <c r="S356" s="47">
        <v>43426</v>
      </c>
      <c r="T356" s="47">
        <v>43449</v>
      </c>
      <c r="U356" s="47">
        <v>43465</v>
      </c>
      <c r="V356" s="47"/>
      <c r="W356" s="47"/>
      <c r="X356" s="47"/>
      <c r="Y356" s="37" t="s">
        <v>164</v>
      </c>
    </row>
    <row r="357" spans="1:25" ht="38.25" x14ac:dyDescent="0.2">
      <c r="A357" s="11" t="s">
        <v>1280</v>
      </c>
      <c r="B357" s="14" t="s">
        <v>1949</v>
      </c>
      <c r="C357" s="10" t="s">
        <v>1284</v>
      </c>
      <c r="D357" s="10" t="s">
        <v>1619</v>
      </c>
      <c r="E357" s="10" t="s">
        <v>1716</v>
      </c>
      <c r="F357" s="10" t="s">
        <v>1450</v>
      </c>
      <c r="G357" s="10" t="s">
        <v>1434</v>
      </c>
      <c r="H357" s="10" t="s">
        <v>1287</v>
      </c>
      <c r="I357" s="30" t="s">
        <v>1979</v>
      </c>
      <c r="J357" s="10">
        <v>4841410</v>
      </c>
      <c r="K357" s="31" t="s">
        <v>1950</v>
      </c>
      <c r="L357" s="40">
        <v>8500000</v>
      </c>
      <c r="M357" s="46"/>
      <c r="N357" s="47"/>
      <c r="O357" s="47"/>
      <c r="P357" s="47"/>
      <c r="Q357" s="38">
        <v>8500000</v>
      </c>
      <c r="R357" s="47">
        <v>43424</v>
      </c>
      <c r="S357" s="47">
        <v>43430</v>
      </c>
      <c r="T357" s="47">
        <v>43448</v>
      </c>
      <c r="U357" s="47"/>
      <c r="V357" s="47"/>
      <c r="W357" s="47"/>
      <c r="X357" s="47"/>
      <c r="Y357" s="40" t="s">
        <v>677</v>
      </c>
    </row>
    <row r="358" spans="1:25" ht="51" x14ac:dyDescent="0.2">
      <c r="A358" s="10" t="s">
        <v>1281</v>
      </c>
      <c r="B358" s="14" t="s">
        <v>1282</v>
      </c>
      <c r="C358" s="10" t="s">
        <v>1284</v>
      </c>
      <c r="D358" s="10" t="s">
        <v>1645</v>
      </c>
      <c r="E358" s="10" t="s">
        <v>1429</v>
      </c>
      <c r="F358" s="10" t="s">
        <v>2002</v>
      </c>
      <c r="G358" s="10" t="s">
        <v>2003</v>
      </c>
      <c r="H358" s="10" t="s">
        <v>1287</v>
      </c>
      <c r="I358" s="30" t="s">
        <v>2004</v>
      </c>
      <c r="J358" s="10">
        <v>4841410</v>
      </c>
      <c r="K358" s="14" t="s">
        <v>1283</v>
      </c>
      <c r="L358" s="40">
        <v>16000000</v>
      </c>
      <c r="M358" s="46"/>
      <c r="N358" s="47"/>
      <c r="O358" s="47"/>
      <c r="P358" s="47"/>
      <c r="Q358" s="38">
        <v>16000000</v>
      </c>
      <c r="R358" s="47">
        <v>43425</v>
      </c>
      <c r="S358" s="47">
        <v>43427</v>
      </c>
      <c r="T358" s="47">
        <v>43465</v>
      </c>
      <c r="U358" s="47"/>
      <c r="V358" s="47"/>
      <c r="W358" s="47"/>
      <c r="X358" s="47"/>
      <c r="Y358" s="37" t="s">
        <v>498</v>
      </c>
    </row>
    <row r="359" spans="1:25" ht="51" x14ac:dyDescent="0.2">
      <c r="A359" s="10" t="s">
        <v>1954</v>
      </c>
      <c r="B359" s="14" t="s">
        <v>1958</v>
      </c>
      <c r="C359" s="14" t="s">
        <v>1284</v>
      </c>
      <c r="D359" s="10" t="s">
        <v>1420</v>
      </c>
      <c r="E359" s="10" t="s">
        <v>1421</v>
      </c>
      <c r="F359" s="10" t="s">
        <v>1977</v>
      </c>
      <c r="G359" s="10" t="s">
        <v>1404</v>
      </c>
      <c r="H359" s="10" t="s">
        <v>1287</v>
      </c>
      <c r="I359" s="30" t="s">
        <v>1978</v>
      </c>
      <c r="J359" s="10">
        <v>4841410</v>
      </c>
      <c r="K359" s="31" t="s">
        <v>1962</v>
      </c>
      <c r="L359" s="40">
        <v>7238277</v>
      </c>
      <c r="M359" s="46"/>
      <c r="N359" s="47"/>
      <c r="O359" s="47"/>
      <c r="P359" s="47"/>
      <c r="Q359" s="38">
        <v>7238277</v>
      </c>
      <c r="R359" s="47">
        <v>43432</v>
      </c>
      <c r="S359" s="47">
        <v>43437</v>
      </c>
      <c r="T359" s="47">
        <v>43465</v>
      </c>
      <c r="U359" s="47"/>
      <c r="V359" s="47"/>
      <c r="W359" s="47"/>
      <c r="X359" s="47"/>
      <c r="Y359" s="40" t="s">
        <v>1148</v>
      </c>
    </row>
    <row r="361" spans="1:25" ht="25.5" customHeight="1" x14ac:dyDescent="0.2">
      <c r="A361" s="61" t="s">
        <v>2027</v>
      </c>
      <c r="B361" s="61"/>
    </row>
  </sheetData>
  <autoFilter ref="A1:Y359"/>
  <mergeCells count="1">
    <mergeCell ref="A361:B361"/>
  </mergeCells>
  <hyperlinks>
    <hyperlink ref="I2" r:id="rId1"/>
    <hyperlink ref="I3" r:id="rId2"/>
    <hyperlink ref="I4" r:id="rId3"/>
    <hyperlink ref="I5" r:id="rId4"/>
    <hyperlink ref="I6" r:id="rId5"/>
    <hyperlink ref="I7" r:id="rId6"/>
    <hyperlink ref="I8" r:id="rId7"/>
    <hyperlink ref="I9" r:id="rId8"/>
    <hyperlink ref="I10" r:id="rId9"/>
    <hyperlink ref="I12" r:id="rId10"/>
    <hyperlink ref="I13" r:id="rId11"/>
    <hyperlink ref="I14" r:id="rId12" display="mailto:mpinzon@contratista.icfes.gov.co"/>
    <hyperlink ref="I15" r:id="rId13"/>
    <hyperlink ref="I16" r:id="rId14"/>
    <hyperlink ref="I17" r:id="rId15"/>
    <hyperlink ref="I22" r:id="rId16"/>
    <hyperlink ref="I23" r:id="rId17"/>
    <hyperlink ref="I24" r:id="rId18"/>
    <hyperlink ref="I25" r:id="rId19"/>
    <hyperlink ref="I26" r:id="rId20"/>
    <hyperlink ref="I28" r:id="rId21"/>
    <hyperlink ref="I29" r:id="rId22"/>
    <hyperlink ref="I30" r:id="rId23"/>
    <hyperlink ref="I31" r:id="rId24"/>
    <hyperlink ref="I32" r:id="rId25"/>
    <hyperlink ref="I33" r:id="rId26"/>
    <hyperlink ref="I34" r:id="rId27"/>
    <hyperlink ref="I27" r:id="rId28"/>
    <hyperlink ref="I35" r:id="rId29"/>
    <hyperlink ref="I36" r:id="rId30"/>
    <hyperlink ref="I37" r:id="rId31"/>
    <hyperlink ref="I38" r:id="rId32"/>
    <hyperlink ref="I39" r:id="rId33"/>
    <hyperlink ref="I40" r:id="rId34"/>
    <hyperlink ref="I41" r:id="rId35"/>
    <hyperlink ref="I42" r:id="rId36"/>
    <hyperlink ref="I43" r:id="rId37"/>
    <hyperlink ref="I44" r:id="rId38"/>
    <hyperlink ref="I45" r:id="rId39"/>
    <hyperlink ref="I46" r:id="rId40"/>
    <hyperlink ref="I47" r:id="rId41"/>
    <hyperlink ref="I48" r:id="rId42"/>
    <hyperlink ref="I50" r:id="rId43"/>
    <hyperlink ref="I49" r:id="rId44"/>
    <hyperlink ref="I51" r:id="rId45"/>
    <hyperlink ref="I52" r:id="rId46"/>
    <hyperlink ref="I54" r:id="rId47"/>
    <hyperlink ref="I55" r:id="rId48"/>
    <hyperlink ref="I56" r:id="rId49"/>
    <hyperlink ref="I57" r:id="rId50"/>
    <hyperlink ref="I58" r:id="rId51"/>
    <hyperlink ref="I59" r:id="rId52"/>
    <hyperlink ref="I60" r:id="rId53"/>
    <hyperlink ref="I62" r:id="rId54"/>
    <hyperlink ref="I63" r:id="rId55"/>
    <hyperlink ref="I64" r:id="rId56"/>
    <hyperlink ref="I65" r:id="rId57"/>
    <hyperlink ref="I66" r:id="rId58"/>
    <hyperlink ref="I69" r:id="rId59"/>
    <hyperlink ref="I70" r:id="rId60"/>
    <hyperlink ref="I74" r:id="rId61"/>
    <hyperlink ref="I77" r:id="rId62"/>
    <hyperlink ref="I79" r:id="rId63"/>
    <hyperlink ref="I80" r:id="rId64" display="mailto:amontes@contratista.icfes.gov.co"/>
    <hyperlink ref="I81" r:id="rId65"/>
    <hyperlink ref="I82" r:id="rId66"/>
    <hyperlink ref="I83" r:id="rId67"/>
    <hyperlink ref="I84" r:id="rId68"/>
    <hyperlink ref="I85" r:id="rId69"/>
    <hyperlink ref="I86" r:id="rId70"/>
    <hyperlink ref="I87" r:id="rId71"/>
    <hyperlink ref="I88" r:id="rId72"/>
    <hyperlink ref="I89" r:id="rId73"/>
    <hyperlink ref="I90" r:id="rId74"/>
    <hyperlink ref="I93" r:id="rId75"/>
    <hyperlink ref="I94" r:id="rId76"/>
    <hyperlink ref="I95" r:id="rId77"/>
    <hyperlink ref="I96" r:id="rId78"/>
    <hyperlink ref="I97" r:id="rId79"/>
    <hyperlink ref="I98" r:id="rId80"/>
    <hyperlink ref="I99" r:id="rId81"/>
    <hyperlink ref="I100" r:id="rId82"/>
    <hyperlink ref="I102" r:id="rId83"/>
    <hyperlink ref="I103" r:id="rId84"/>
    <hyperlink ref="I104" r:id="rId85"/>
    <hyperlink ref="I105" r:id="rId86"/>
    <hyperlink ref="I106" r:id="rId87"/>
    <hyperlink ref="I107" r:id="rId88"/>
    <hyperlink ref="I108" r:id="rId89"/>
    <hyperlink ref="I109" r:id="rId90"/>
    <hyperlink ref="I110" r:id="rId91"/>
    <hyperlink ref="I111" r:id="rId92"/>
    <hyperlink ref="I112" r:id="rId93"/>
    <hyperlink ref="I113" r:id="rId94"/>
    <hyperlink ref="I114" r:id="rId95"/>
    <hyperlink ref="I115" r:id="rId96"/>
    <hyperlink ref="I116" r:id="rId97"/>
    <hyperlink ref="I117" r:id="rId98"/>
    <hyperlink ref="I118" r:id="rId99"/>
    <hyperlink ref="I119" r:id="rId100"/>
    <hyperlink ref="I120" r:id="rId101" display="mailto:msepulveda@contratista.icfes.gov.co"/>
    <hyperlink ref="I121" r:id="rId102" display="mailto:msoler@contratista.icfes.gov.co"/>
    <hyperlink ref="I122" r:id="rId103"/>
    <hyperlink ref="I123" r:id="rId104"/>
    <hyperlink ref="I124" r:id="rId105"/>
    <hyperlink ref="I125" r:id="rId106"/>
    <hyperlink ref="I126" r:id="rId107"/>
    <hyperlink ref="I127" r:id="rId108"/>
    <hyperlink ref="I128" r:id="rId109"/>
    <hyperlink ref="I129" r:id="rId110"/>
    <hyperlink ref="I130" r:id="rId111"/>
    <hyperlink ref="I131" r:id="rId112"/>
    <hyperlink ref="I132" r:id="rId113"/>
    <hyperlink ref="I133" r:id="rId114"/>
    <hyperlink ref="I134" r:id="rId115"/>
    <hyperlink ref="I135" r:id="rId116"/>
    <hyperlink ref="I136" r:id="rId117"/>
    <hyperlink ref="I137" r:id="rId118"/>
    <hyperlink ref="I138" r:id="rId119"/>
    <hyperlink ref="I139" r:id="rId120"/>
    <hyperlink ref="I140" r:id="rId121"/>
    <hyperlink ref="I142" r:id="rId122"/>
    <hyperlink ref="I143" r:id="rId123"/>
    <hyperlink ref="I144" r:id="rId124"/>
    <hyperlink ref="I145" r:id="rId125"/>
    <hyperlink ref="I147" r:id="rId126"/>
    <hyperlink ref="I148" r:id="rId127"/>
    <hyperlink ref="I149" r:id="rId128"/>
    <hyperlink ref="I150" r:id="rId129"/>
    <hyperlink ref="I151" r:id="rId130"/>
    <hyperlink ref="I153" r:id="rId131"/>
    <hyperlink ref="I154" r:id="rId132"/>
    <hyperlink ref="I155" r:id="rId133"/>
    <hyperlink ref="I156" r:id="rId134"/>
    <hyperlink ref="I157" r:id="rId135"/>
    <hyperlink ref="I146" r:id="rId136"/>
    <hyperlink ref="I158" r:id="rId137"/>
    <hyperlink ref="I159" r:id="rId138"/>
    <hyperlink ref="I160" r:id="rId139"/>
    <hyperlink ref="I161" r:id="rId140"/>
    <hyperlink ref="I162" r:id="rId141"/>
    <hyperlink ref="I163" r:id="rId142"/>
    <hyperlink ref="I164" r:id="rId143"/>
    <hyperlink ref="I165" r:id="rId144"/>
    <hyperlink ref="I167" r:id="rId145"/>
    <hyperlink ref="I168" r:id="rId146"/>
    <hyperlink ref="I169" r:id="rId147"/>
    <hyperlink ref="I170" r:id="rId148"/>
    <hyperlink ref="I171" r:id="rId149"/>
    <hyperlink ref="I172" r:id="rId150"/>
    <hyperlink ref="I174" r:id="rId151"/>
    <hyperlink ref="I175" r:id="rId152"/>
    <hyperlink ref="I176" r:id="rId153"/>
    <hyperlink ref="I177" r:id="rId154"/>
    <hyperlink ref="I178" r:id="rId155"/>
    <hyperlink ref="I179" r:id="rId156"/>
    <hyperlink ref="I180" r:id="rId157"/>
    <hyperlink ref="I181" r:id="rId158"/>
    <hyperlink ref="I182" r:id="rId159"/>
    <hyperlink ref="I183" r:id="rId160"/>
    <hyperlink ref="I186" r:id="rId161"/>
    <hyperlink ref="I187" r:id="rId162"/>
    <hyperlink ref="I188" r:id="rId163"/>
    <hyperlink ref="I189" r:id="rId164"/>
    <hyperlink ref="I190" r:id="rId165"/>
    <hyperlink ref="I191" r:id="rId166"/>
    <hyperlink ref="I193" r:id="rId167"/>
    <hyperlink ref="I195" r:id="rId168"/>
    <hyperlink ref="I196" r:id="rId169"/>
    <hyperlink ref="I197" r:id="rId170"/>
    <hyperlink ref="I198" r:id="rId171"/>
    <hyperlink ref="I199" r:id="rId172"/>
    <hyperlink ref="I200" r:id="rId173"/>
    <hyperlink ref="I202" r:id="rId174"/>
    <hyperlink ref="I204" r:id="rId175"/>
    <hyperlink ref="I205" r:id="rId176"/>
    <hyperlink ref="I206" r:id="rId177"/>
    <hyperlink ref="I207" r:id="rId178"/>
    <hyperlink ref="I208" r:id="rId179"/>
    <hyperlink ref="I209" r:id="rId180"/>
    <hyperlink ref="I210" r:id="rId181"/>
    <hyperlink ref="I211" r:id="rId182"/>
    <hyperlink ref="I212" r:id="rId183"/>
    <hyperlink ref="I213" r:id="rId184"/>
    <hyperlink ref="I214" r:id="rId185"/>
    <hyperlink ref="I215" r:id="rId186"/>
    <hyperlink ref="I216" r:id="rId187"/>
    <hyperlink ref="I217" r:id="rId188"/>
    <hyperlink ref="I218" r:id="rId189"/>
    <hyperlink ref="I219" r:id="rId190"/>
    <hyperlink ref="I220" r:id="rId191"/>
    <hyperlink ref="I221" r:id="rId192"/>
    <hyperlink ref="I222" r:id="rId193"/>
    <hyperlink ref="I223" r:id="rId194"/>
    <hyperlink ref="I224" r:id="rId195"/>
    <hyperlink ref="I225" r:id="rId196"/>
    <hyperlink ref="I226" r:id="rId197"/>
    <hyperlink ref="I227" r:id="rId198"/>
    <hyperlink ref="I228" r:id="rId199"/>
    <hyperlink ref="I229" r:id="rId200"/>
    <hyperlink ref="I231" r:id="rId201"/>
    <hyperlink ref="I232" r:id="rId202"/>
    <hyperlink ref="I233" r:id="rId203"/>
    <hyperlink ref="I234" r:id="rId204"/>
    <hyperlink ref="I235" r:id="rId205"/>
    <hyperlink ref="I236" r:id="rId206"/>
    <hyperlink ref="I237" r:id="rId207"/>
    <hyperlink ref="I238" r:id="rId208"/>
    <hyperlink ref="I239" r:id="rId209"/>
    <hyperlink ref="I240" r:id="rId210"/>
    <hyperlink ref="I242" r:id="rId211"/>
    <hyperlink ref="I243" r:id="rId212"/>
    <hyperlink ref="I244" r:id="rId213"/>
    <hyperlink ref="I245" r:id="rId214"/>
    <hyperlink ref="I246" r:id="rId215"/>
    <hyperlink ref="I247" r:id="rId216"/>
    <hyperlink ref="I248" r:id="rId217"/>
    <hyperlink ref="I249" r:id="rId218"/>
    <hyperlink ref="I250" r:id="rId219"/>
    <hyperlink ref="I251" r:id="rId220"/>
    <hyperlink ref="I252" r:id="rId221"/>
    <hyperlink ref="I253" r:id="rId222"/>
    <hyperlink ref="I254" r:id="rId223"/>
    <hyperlink ref="I257" r:id="rId224"/>
    <hyperlink ref="I258" r:id="rId225"/>
    <hyperlink ref="I259" r:id="rId226"/>
    <hyperlink ref="I260" r:id="rId227"/>
    <hyperlink ref="I261" r:id="rId228"/>
    <hyperlink ref="I262" r:id="rId229"/>
    <hyperlink ref="I263" r:id="rId230"/>
    <hyperlink ref="I264" r:id="rId231"/>
    <hyperlink ref="I265" r:id="rId232"/>
    <hyperlink ref="I267" r:id="rId233"/>
    <hyperlink ref="I268" r:id="rId234"/>
    <hyperlink ref="I269" r:id="rId235"/>
    <hyperlink ref="I272" r:id="rId236"/>
    <hyperlink ref="I274" r:id="rId237"/>
    <hyperlink ref="I275" r:id="rId238"/>
    <hyperlink ref="I276" r:id="rId239"/>
    <hyperlink ref="I277" r:id="rId240"/>
    <hyperlink ref="I278" r:id="rId241"/>
    <hyperlink ref="I280" r:id="rId242"/>
    <hyperlink ref="I281" r:id="rId243"/>
    <hyperlink ref="I282" r:id="rId244"/>
    <hyperlink ref="I283" r:id="rId245"/>
    <hyperlink ref="I284" r:id="rId246"/>
    <hyperlink ref="I285" r:id="rId247"/>
    <hyperlink ref="I286" r:id="rId248"/>
    <hyperlink ref="I287" r:id="rId249"/>
    <hyperlink ref="I288" r:id="rId250"/>
    <hyperlink ref="I289" r:id="rId251"/>
    <hyperlink ref="I290" r:id="rId252"/>
    <hyperlink ref="I291" r:id="rId253"/>
    <hyperlink ref="I292" r:id="rId254"/>
    <hyperlink ref="I293" r:id="rId255"/>
    <hyperlink ref="I294" r:id="rId256"/>
    <hyperlink ref="I295" r:id="rId257"/>
    <hyperlink ref="I296" r:id="rId258"/>
    <hyperlink ref="I297" r:id="rId259"/>
    <hyperlink ref="I298" r:id="rId260"/>
    <hyperlink ref="I299" r:id="rId261"/>
    <hyperlink ref="I300" r:id="rId262"/>
    <hyperlink ref="I301" r:id="rId263"/>
    <hyperlink ref="I302" r:id="rId264"/>
    <hyperlink ref="I303" r:id="rId265"/>
    <hyperlink ref="I304" r:id="rId266"/>
    <hyperlink ref="I305" r:id="rId267"/>
    <hyperlink ref="I307" r:id="rId268"/>
    <hyperlink ref="I308" r:id="rId269"/>
    <hyperlink ref="I309" r:id="rId270"/>
    <hyperlink ref="I310" r:id="rId271"/>
    <hyperlink ref="I311" r:id="rId272"/>
    <hyperlink ref="I312" r:id="rId273"/>
    <hyperlink ref="I313" r:id="rId274"/>
    <hyperlink ref="I314" r:id="rId275"/>
    <hyperlink ref="I315" r:id="rId276"/>
    <hyperlink ref="I316" r:id="rId277"/>
    <hyperlink ref="I317" r:id="rId278"/>
    <hyperlink ref="I318" r:id="rId279"/>
    <hyperlink ref="I319" r:id="rId280"/>
    <hyperlink ref="I320" r:id="rId281"/>
    <hyperlink ref="I321" r:id="rId282"/>
    <hyperlink ref="I322" r:id="rId283"/>
    <hyperlink ref="I323" r:id="rId284"/>
    <hyperlink ref="I324" r:id="rId285"/>
    <hyperlink ref="I325" r:id="rId286"/>
    <hyperlink ref="I327" r:id="rId287"/>
    <hyperlink ref="I328" r:id="rId288"/>
    <hyperlink ref="I329" r:id="rId289"/>
    <hyperlink ref="I330" r:id="rId290"/>
    <hyperlink ref="I332" r:id="rId291"/>
    <hyperlink ref="I333" r:id="rId292"/>
    <hyperlink ref="I334" r:id="rId293"/>
    <hyperlink ref="I335" r:id="rId294"/>
    <hyperlink ref="I336" r:id="rId295"/>
    <hyperlink ref="I337" r:id="rId296"/>
    <hyperlink ref="I338" r:id="rId297"/>
    <hyperlink ref="I339" r:id="rId298"/>
    <hyperlink ref="I340" r:id="rId299"/>
    <hyperlink ref="I341" r:id="rId300"/>
    <hyperlink ref="I342" r:id="rId301"/>
    <hyperlink ref="I343" r:id="rId302"/>
    <hyperlink ref="I344" r:id="rId303"/>
    <hyperlink ref="I345" r:id="rId304"/>
    <hyperlink ref="I346" r:id="rId305"/>
    <hyperlink ref="I347" r:id="rId306"/>
    <hyperlink ref="I349" r:id="rId307"/>
    <hyperlink ref="I350" r:id="rId308"/>
    <hyperlink ref="I351" r:id="rId309"/>
    <hyperlink ref="I352" r:id="rId310"/>
    <hyperlink ref="I353" r:id="rId311"/>
    <hyperlink ref="I354" r:id="rId312"/>
    <hyperlink ref="I355" r:id="rId313"/>
    <hyperlink ref="I18" r:id="rId314"/>
    <hyperlink ref="I19" r:id="rId315"/>
    <hyperlink ref="I20" r:id="rId316"/>
    <hyperlink ref="I21" r:id="rId317"/>
    <hyperlink ref="I270" r:id="rId318"/>
    <hyperlink ref="I192" r:id="rId319"/>
    <hyperlink ref="I173" r:id="rId320"/>
    <hyperlink ref="I141" r:id="rId321"/>
    <hyperlink ref="I359" r:id="rId322"/>
    <hyperlink ref="I357" r:id="rId323"/>
    <hyperlink ref="I166" r:id="rId324"/>
    <hyperlink ref="I61" r:id="rId325"/>
    <hyperlink ref="I68" r:id="rId326"/>
    <hyperlink ref="I91" r:id="rId327"/>
    <hyperlink ref="I92" r:id="rId328"/>
    <hyperlink ref="I203" r:id="rId329"/>
    <hyperlink ref="I230" r:id="rId330"/>
    <hyperlink ref="I241" r:id="rId331"/>
    <hyperlink ref="I256" r:id="rId332"/>
    <hyperlink ref="I326" r:id="rId333"/>
    <hyperlink ref="I348" r:id="rId334"/>
    <hyperlink ref="I358" r:id="rId335"/>
  </hyperlinks>
  <pageMargins left="0.7" right="0.7" top="0.75" bottom="0.75" header="0.3" footer="0.3"/>
  <pageSetup orientation="portrait" r:id="rId3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3"/>
  <sheetViews>
    <sheetView zoomScale="80" zoomScaleNormal="80" workbookViewId="0">
      <pane ySplit="1" topLeftCell="A98" activePane="bottomLeft" state="frozen"/>
      <selection pane="bottomLeft" activeCell="C103" sqref="C103"/>
    </sheetView>
  </sheetViews>
  <sheetFormatPr baseColWidth="10" defaultRowHeight="15" x14ac:dyDescent="0.25"/>
  <cols>
    <col min="2" max="2" width="14.42578125" customWidth="1"/>
    <col min="3" max="3" width="39.7109375" customWidth="1"/>
    <col min="4" max="4" width="16.5703125" customWidth="1"/>
    <col min="5" max="5" width="18.7109375" customWidth="1"/>
    <col min="9" max="9" width="16.85546875" customWidth="1"/>
    <col min="10" max="10" width="15.5703125" customWidth="1"/>
    <col min="11" max="11" width="14.28515625" customWidth="1"/>
    <col min="12" max="12" width="13.42578125" customWidth="1"/>
    <col min="16" max="16" width="14.85546875" customWidth="1"/>
    <col min="17" max="17" width="19.140625" customWidth="1"/>
  </cols>
  <sheetData>
    <row r="1" spans="1:17" s="4" customFormat="1" ht="45.75" customHeight="1" x14ac:dyDescent="0.25">
      <c r="A1" s="1" t="s">
        <v>1293</v>
      </c>
      <c r="B1" s="1" t="s">
        <v>0</v>
      </c>
      <c r="C1" s="1" t="s">
        <v>7</v>
      </c>
      <c r="D1" s="2" t="s">
        <v>8</v>
      </c>
      <c r="E1" s="2" t="s">
        <v>11</v>
      </c>
      <c r="F1" s="2" t="s">
        <v>13</v>
      </c>
      <c r="G1" s="2" t="s">
        <v>15</v>
      </c>
      <c r="H1" s="2" t="s">
        <v>17</v>
      </c>
      <c r="I1" s="2" t="s">
        <v>18</v>
      </c>
      <c r="J1" s="3" t="s">
        <v>10</v>
      </c>
      <c r="K1" s="3" t="s">
        <v>1289</v>
      </c>
      <c r="L1" s="3" t="s">
        <v>1290</v>
      </c>
      <c r="M1" s="3" t="s">
        <v>12</v>
      </c>
      <c r="N1" s="3" t="s">
        <v>14</v>
      </c>
      <c r="O1" s="3" t="s">
        <v>16</v>
      </c>
      <c r="P1" s="3" t="s">
        <v>1308</v>
      </c>
      <c r="Q1" s="2" t="s">
        <v>9</v>
      </c>
    </row>
    <row r="2" spans="1:17" s="21" customFormat="1" ht="51" x14ac:dyDescent="0.2">
      <c r="A2" s="5" t="s">
        <v>342</v>
      </c>
      <c r="B2" s="6" t="s">
        <v>343</v>
      </c>
      <c r="C2" s="6" t="s">
        <v>344</v>
      </c>
      <c r="D2" s="12">
        <v>8400000</v>
      </c>
      <c r="E2" s="7">
        <v>7500000</v>
      </c>
      <c r="F2" s="9"/>
      <c r="G2" s="9"/>
      <c r="H2" s="9"/>
      <c r="I2" s="7">
        <f t="shared" ref="I2:I11" si="0">D2+E2+F2+G2+H2</f>
        <v>15900000</v>
      </c>
      <c r="J2" s="8">
        <v>43109</v>
      </c>
      <c r="K2" s="8">
        <v>43126</v>
      </c>
      <c r="L2" s="8">
        <v>43465</v>
      </c>
      <c r="M2" s="9"/>
      <c r="N2" s="9"/>
      <c r="O2" s="9"/>
      <c r="P2" s="8"/>
      <c r="Q2" s="12" t="s">
        <v>182</v>
      </c>
    </row>
    <row r="3" spans="1:17" s="21" customFormat="1" ht="114.75" x14ac:dyDescent="0.2">
      <c r="A3" s="5" t="s">
        <v>428</v>
      </c>
      <c r="B3" s="6" t="s">
        <v>429</v>
      </c>
      <c r="C3" s="6" t="s">
        <v>430</v>
      </c>
      <c r="D3" s="12">
        <v>113098971</v>
      </c>
      <c r="E3" s="9"/>
      <c r="F3" s="9"/>
      <c r="G3" s="9"/>
      <c r="H3" s="9"/>
      <c r="I3" s="7">
        <f t="shared" si="0"/>
        <v>113098971</v>
      </c>
      <c r="J3" s="8">
        <v>43111</v>
      </c>
      <c r="K3" s="8">
        <v>43124</v>
      </c>
      <c r="L3" s="8">
        <v>43312</v>
      </c>
      <c r="M3" s="9"/>
      <c r="N3" s="9"/>
      <c r="O3" s="9"/>
      <c r="P3" s="8"/>
      <c r="Q3" s="12" t="s">
        <v>143</v>
      </c>
    </row>
    <row r="4" spans="1:17" s="21" customFormat="1" ht="140.25" x14ac:dyDescent="0.2">
      <c r="A4" s="5" t="s">
        <v>431</v>
      </c>
      <c r="B4" s="6" t="s">
        <v>432</v>
      </c>
      <c r="C4" s="6" t="s">
        <v>433</v>
      </c>
      <c r="D4" s="12">
        <v>593062747</v>
      </c>
      <c r="E4" s="9"/>
      <c r="F4" s="9"/>
      <c r="G4" s="9"/>
      <c r="H4" s="9"/>
      <c r="I4" s="7">
        <f t="shared" si="0"/>
        <v>593062747</v>
      </c>
      <c r="J4" s="8">
        <v>43111</v>
      </c>
      <c r="K4" s="8" t="s">
        <v>434</v>
      </c>
      <c r="L4" s="8">
        <v>43465</v>
      </c>
      <c r="M4" s="9"/>
      <c r="N4" s="9"/>
      <c r="O4" s="9"/>
      <c r="P4" s="8"/>
      <c r="Q4" s="12" t="s">
        <v>143</v>
      </c>
    </row>
    <row r="5" spans="1:17" s="21" customFormat="1" ht="76.5" x14ac:dyDescent="0.2">
      <c r="A5" s="5" t="s">
        <v>535</v>
      </c>
      <c r="B5" s="6" t="s">
        <v>536</v>
      </c>
      <c r="C5" s="6" t="s">
        <v>537</v>
      </c>
      <c r="D5" s="12">
        <v>39638200</v>
      </c>
      <c r="E5" s="9"/>
      <c r="F5" s="9"/>
      <c r="G5" s="9"/>
      <c r="H5" s="9"/>
      <c r="I5" s="7">
        <f t="shared" si="0"/>
        <v>39638200</v>
      </c>
      <c r="J5" s="8">
        <v>43115</v>
      </c>
      <c r="K5" s="8">
        <v>43117</v>
      </c>
      <c r="L5" s="8">
        <v>43465</v>
      </c>
      <c r="M5" s="9"/>
      <c r="N5" s="9"/>
      <c r="O5" s="9"/>
      <c r="P5" s="8"/>
      <c r="Q5" s="12" t="s">
        <v>86</v>
      </c>
    </row>
    <row r="6" spans="1:17" s="23" customFormat="1" ht="89.25" x14ac:dyDescent="0.2">
      <c r="A6" s="10" t="s">
        <v>753</v>
      </c>
      <c r="B6" s="14" t="s">
        <v>754</v>
      </c>
      <c r="C6" s="14" t="s">
        <v>755</v>
      </c>
      <c r="D6" s="18">
        <v>78000000</v>
      </c>
      <c r="E6" s="18">
        <v>59500000</v>
      </c>
      <c r="F6" s="13"/>
      <c r="G6" s="13"/>
      <c r="H6" s="13"/>
      <c r="I6" s="7">
        <f t="shared" si="0"/>
        <v>137500000</v>
      </c>
      <c r="J6" s="16">
        <v>43122</v>
      </c>
      <c r="K6" s="16">
        <v>43126</v>
      </c>
      <c r="L6" s="16">
        <v>43312</v>
      </c>
      <c r="M6" s="16">
        <v>43465</v>
      </c>
      <c r="N6" s="13"/>
      <c r="O6" s="13"/>
      <c r="P6" s="16"/>
      <c r="Q6" s="12" t="s">
        <v>86</v>
      </c>
    </row>
    <row r="7" spans="1:17" s="23" customFormat="1" ht="76.5" x14ac:dyDescent="0.2">
      <c r="A7" s="10" t="s">
        <v>765</v>
      </c>
      <c r="B7" s="14" t="s">
        <v>766</v>
      </c>
      <c r="C7" s="14" t="s">
        <v>767</v>
      </c>
      <c r="D7" s="18">
        <v>38000000</v>
      </c>
      <c r="E7" s="13"/>
      <c r="F7" s="13"/>
      <c r="G7" s="13"/>
      <c r="H7" s="13"/>
      <c r="I7" s="7">
        <f t="shared" si="0"/>
        <v>38000000</v>
      </c>
      <c r="J7" s="16">
        <v>43122</v>
      </c>
      <c r="K7" s="16">
        <v>43125</v>
      </c>
      <c r="L7" s="16">
        <v>43465</v>
      </c>
      <c r="M7" s="13"/>
      <c r="N7" s="13"/>
      <c r="O7" s="13"/>
      <c r="P7" s="16"/>
      <c r="Q7" s="12" t="s">
        <v>182</v>
      </c>
    </row>
    <row r="8" spans="1:17" s="23" customFormat="1" ht="89.25" x14ac:dyDescent="0.2">
      <c r="A8" s="10" t="s">
        <v>771</v>
      </c>
      <c r="B8" s="14" t="s">
        <v>772</v>
      </c>
      <c r="C8" s="14" t="s">
        <v>773</v>
      </c>
      <c r="D8" s="18">
        <v>10000000</v>
      </c>
      <c r="E8" s="13"/>
      <c r="F8" s="13"/>
      <c r="G8" s="13"/>
      <c r="H8" s="13"/>
      <c r="I8" s="7">
        <f t="shared" si="0"/>
        <v>10000000</v>
      </c>
      <c r="J8" s="16">
        <v>43122</v>
      </c>
      <c r="K8" s="16">
        <v>43125</v>
      </c>
      <c r="L8" s="16">
        <v>43465</v>
      </c>
      <c r="M8" s="13"/>
      <c r="N8" s="13"/>
      <c r="O8" s="13"/>
      <c r="P8" s="16"/>
      <c r="Q8" s="12" t="s">
        <v>182</v>
      </c>
    </row>
    <row r="9" spans="1:17" s="23" customFormat="1" ht="38.25" x14ac:dyDescent="0.2">
      <c r="A9" s="10" t="s">
        <v>789</v>
      </c>
      <c r="B9" s="14" t="s">
        <v>790</v>
      </c>
      <c r="C9" s="14" t="s">
        <v>791</v>
      </c>
      <c r="D9" s="18">
        <v>4043620</v>
      </c>
      <c r="E9" s="13"/>
      <c r="F9" s="13"/>
      <c r="G9" s="13"/>
      <c r="H9" s="13"/>
      <c r="I9" s="7">
        <f t="shared" si="0"/>
        <v>4043620</v>
      </c>
      <c r="J9" s="16">
        <v>43123</v>
      </c>
      <c r="K9" s="16">
        <v>43137</v>
      </c>
      <c r="L9" s="16">
        <v>43312</v>
      </c>
      <c r="M9" s="13"/>
      <c r="N9" s="13"/>
      <c r="O9" s="13"/>
      <c r="P9" s="16"/>
      <c r="Q9" s="12" t="s">
        <v>22</v>
      </c>
    </row>
    <row r="10" spans="1:17" s="23" customFormat="1" ht="63.75" x14ac:dyDescent="0.2">
      <c r="A10" s="10" t="s">
        <v>798</v>
      </c>
      <c r="B10" s="14" t="s">
        <v>799</v>
      </c>
      <c r="C10" s="14" t="s">
        <v>800</v>
      </c>
      <c r="D10" s="18">
        <v>55699737</v>
      </c>
      <c r="E10" s="13"/>
      <c r="F10" s="13"/>
      <c r="G10" s="13"/>
      <c r="H10" s="13"/>
      <c r="I10" s="7">
        <f t="shared" si="0"/>
        <v>55699737</v>
      </c>
      <c r="J10" s="16">
        <v>43123</v>
      </c>
      <c r="K10" s="16">
        <v>43125</v>
      </c>
      <c r="L10" s="16">
        <v>43465</v>
      </c>
      <c r="M10" s="13"/>
      <c r="N10" s="13"/>
      <c r="O10" s="13"/>
      <c r="P10" s="16"/>
      <c r="Q10" s="22" t="s">
        <v>677</v>
      </c>
    </row>
    <row r="11" spans="1:17" s="23" customFormat="1" ht="63.75" x14ac:dyDescent="0.2">
      <c r="A11" s="10" t="s">
        <v>801</v>
      </c>
      <c r="B11" s="14" t="s">
        <v>802</v>
      </c>
      <c r="C11" s="14" t="s">
        <v>803</v>
      </c>
      <c r="D11" s="18">
        <v>29999082</v>
      </c>
      <c r="E11" s="13"/>
      <c r="F11" s="13"/>
      <c r="G11" s="13"/>
      <c r="H11" s="13"/>
      <c r="I11" s="7">
        <f t="shared" si="0"/>
        <v>29999082</v>
      </c>
      <c r="J11" s="16">
        <v>43123</v>
      </c>
      <c r="K11" s="16">
        <v>43126</v>
      </c>
      <c r="L11" s="16">
        <v>43465</v>
      </c>
      <c r="M11" s="13"/>
      <c r="N11" s="13"/>
      <c r="O11" s="13"/>
      <c r="P11" s="16"/>
      <c r="Q11" s="22" t="s">
        <v>677</v>
      </c>
    </row>
    <row r="12" spans="1:17" s="23" customFormat="1" ht="76.5" x14ac:dyDescent="0.2">
      <c r="A12" s="10" t="s">
        <v>818</v>
      </c>
      <c r="B12" s="14" t="s">
        <v>819</v>
      </c>
      <c r="C12" s="14" t="s">
        <v>820</v>
      </c>
      <c r="D12" s="18">
        <v>18096839</v>
      </c>
      <c r="E12" s="13"/>
      <c r="F12" s="13"/>
      <c r="G12" s="13"/>
      <c r="H12" s="13"/>
      <c r="I12" s="7">
        <f>D12+E12+F12+G12+H12</f>
        <v>18096839</v>
      </c>
      <c r="J12" s="16">
        <v>43123</v>
      </c>
      <c r="K12" s="16">
        <v>43133</v>
      </c>
      <c r="L12" s="16">
        <v>43465</v>
      </c>
      <c r="M12" s="13"/>
      <c r="N12" s="13"/>
      <c r="O12" s="13"/>
      <c r="P12" s="16"/>
      <c r="Q12" s="18" t="s">
        <v>111</v>
      </c>
    </row>
    <row r="13" spans="1:17" s="23" customFormat="1" ht="140.25" x14ac:dyDescent="0.2">
      <c r="A13" s="10" t="s">
        <v>840</v>
      </c>
      <c r="B13" s="14" t="s">
        <v>841</v>
      </c>
      <c r="C13" s="14" t="s">
        <v>842</v>
      </c>
      <c r="D13" s="18">
        <v>8000000</v>
      </c>
      <c r="E13" s="13"/>
      <c r="F13" s="13"/>
      <c r="G13" s="13"/>
      <c r="H13" s="13"/>
      <c r="I13" s="7">
        <f t="shared" ref="I13:I44" si="1">D13+E13+F13+G13+H13</f>
        <v>8000000</v>
      </c>
      <c r="J13" s="16">
        <v>43123</v>
      </c>
      <c r="K13" s="16">
        <v>43132</v>
      </c>
      <c r="L13" s="16">
        <v>43465</v>
      </c>
      <c r="M13" s="13"/>
      <c r="N13" s="13"/>
      <c r="O13" s="13"/>
      <c r="P13" s="16"/>
      <c r="Q13" s="12" t="s">
        <v>22</v>
      </c>
    </row>
    <row r="14" spans="1:17" s="23" customFormat="1" ht="140.25" x14ac:dyDescent="0.2">
      <c r="A14" s="10" t="s">
        <v>858</v>
      </c>
      <c r="B14" s="14" t="s">
        <v>859</v>
      </c>
      <c r="C14" s="14" t="s">
        <v>860</v>
      </c>
      <c r="D14" s="18">
        <v>20000000</v>
      </c>
      <c r="E14" s="18">
        <v>7199500</v>
      </c>
      <c r="F14" s="13"/>
      <c r="G14" s="13"/>
      <c r="H14" s="13"/>
      <c r="I14" s="7">
        <f t="shared" si="1"/>
        <v>27199500</v>
      </c>
      <c r="J14" s="16">
        <v>43123</v>
      </c>
      <c r="K14" s="16">
        <v>43123</v>
      </c>
      <c r="L14" s="16">
        <v>43465</v>
      </c>
      <c r="M14" s="13"/>
      <c r="N14" s="13"/>
      <c r="O14" s="13"/>
      <c r="P14" s="16"/>
      <c r="Q14" s="12" t="s">
        <v>86</v>
      </c>
    </row>
    <row r="15" spans="1:17" s="23" customFormat="1" ht="51" x14ac:dyDescent="0.2">
      <c r="A15" s="10" t="s">
        <v>867</v>
      </c>
      <c r="B15" s="14" t="s">
        <v>868</v>
      </c>
      <c r="C15" s="14" t="s">
        <v>869</v>
      </c>
      <c r="D15" s="18">
        <v>64545600</v>
      </c>
      <c r="E15" s="13"/>
      <c r="F15" s="13"/>
      <c r="G15" s="13"/>
      <c r="H15" s="13"/>
      <c r="I15" s="7">
        <f t="shared" si="1"/>
        <v>64545600</v>
      </c>
      <c r="J15" s="16">
        <v>43123</v>
      </c>
      <c r="K15" s="16">
        <v>43131</v>
      </c>
      <c r="L15" s="16">
        <v>43465</v>
      </c>
      <c r="M15" s="13"/>
      <c r="N15" s="13"/>
      <c r="O15" s="13"/>
      <c r="P15" s="16"/>
      <c r="Q15" s="12" t="s">
        <v>189</v>
      </c>
    </row>
    <row r="16" spans="1:17" s="23" customFormat="1" ht="63.75" x14ac:dyDescent="0.2">
      <c r="A16" s="10" t="s">
        <v>870</v>
      </c>
      <c r="B16" s="14" t="s">
        <v>871</v>
      </c>
      <c r="C16" s="14" t="s">
        <v>872</v>
      </c>
      <c r="D16" s="18">
        <v>85000000</v>
      </c>
      <c r="E16" s="13"/>
      <c r="F16" s="13"/>
      <c r="G16" s="13"/>
      <c r="H16" s="13"/>
      <c r="I16" s="7">
        <f t="shared" si="1"/>
        <v>85000000</v>
      </c>
      <c r="J16" s="16">
        <v>43123</v>
      </c>
      <c r="K16" s="16">
        <v>43131</v>
      </c>
      <c r="L16" s="16">
        <v>43465</v>
      </c>
      <c r="M16" s="13"/>
      <c r="N16" s="13"/>
      <c r="O16" s="13"/>
      <c r="P16" s="16"/>
      <c r="Q16" s="12" t="s">
        <v>189</v>
      </c>
    </row>
    <row r="17" spans="1:17" s="23" customFormat="1" ht="102" x14ac:dyDescent="0.2">
      <c r="A17" s="10" t="s">
        <v>876</v>
      </c>
      <c r="B17" s="14" t="s">
        <v>877</v>
      </c>
      <c r="C17" s="14" t="s">
        <v>878</v>
      </c>
      <c r="D17" s="18">
        <v>73769000</v>
      </c>
      <c r="E17" s="13"/>
      <c r="F17" s="13"/>
      <c r="G17" s="13"/>
      <c r="H17" s="13"/>
      <c r="I17" s="7">
        <f t="shared" si="1"/>
        <v>73769000</v>
      </c>
      <c r="J17" s="16">
        <v>43123</v>
      </c>
      <c r="K17" s="16">
        <v>43132</v>
      </c>
      <c r="L17" s="16">
        <v>43465</v>
      </c>
      <c r="M17" s="13"/>
      <c r="N17" s="13"/>
      <c r="O17" s="13"/>
      <c r="P17" s="16"/>
      <c r="Q17" s="12" t="s">
        <v>498</v>
      </c>
    </row>
    <row r="18" spans="1:17" s="23" customFormat="1" ht="89.25" x14ac:dyDescent="0.2">
      <c r="A18" s="10" t="s">
        <v>879</v>
      </c>
      <c r="B18" s="14" t="s">
        <v>880</v>
      </c>
      <c r="C18" s="14" t="s">
        <v>881</v>
      </c>
      <c r="D18" s="18">
        <v>0</v>
      </c>
      <c r="E18" s="13"/>
      <c r="F18" s="13"/>
      <c r="G18" s="13"/>
      <c r="H18" s="13"/>
      <c r="I18" s="7">
        <f t="shared" si="1"/>
        <v>0</v>
      </c>
      <c r="J18" s="16">
        <v>43123</v>
      </c>
      <c r="K18" s="16">
        <v>43124</v>
      </c>
      <c r="L18" s="16">
        <v>43449</v>
      </c>
      <c r="M18" s="13"/>
      <c r="N18" s="13"/>
      <c r="O18" s="13"/>
      <c r="P18" s="16"/>
      <c r="Q18" s="12" t="s">
        <v>522</v>
      </c>
    </row>
    <row r="19" spans="1:17" s="23" customFormat="1" ht="76.5" x14ac:dyDescent="0.2">
      <c r="A19" s="10" t="s">
        <v>896</v>
      </c>
      <c r="B19" s="14" t="s">
        <v>897</v>
      </c>
      <c r="C19" s="14" t="s">
        <v>898</v>
      </c>
      <c r="D19" s="18">
        <v>14877058</v>
      </c>
      <c r="E19" s="18">
        <v>6000000</v>
      </c>
      <c r="F19" s="13"/>
      <c r="G19" s="13"/>
      <c r="H19" s="13"/>
      <c r="I19" s="7">
        <f t="shared" si="1"/>
        <v>20877058</v>
      </c>
      <c r="J19" s="16">
        <v>43124</v>
      </c>
      <c r="K19" s="16">
        <v>43131</v>
      </c>
      <c r="L19" s="16">
        <v>43465</v>
      </c>
      <c r="M19" s="13"/>
      <c r="N19" s="13"/>
      <c r="O19" s="13"/>
      <c r="P19" s="16"/>
      <c r="Q19" s="12" t="s">
        <v>22</v>
      </c>
    </row>
    <row r="20" spans="1:17" s="23" customFormat="1" ht="114.75" x14ac:dyDescent="0.2">
      <c r="A20" s="10" t="s">
        <v>933</v>
      </c>
      <c r="B20" s="14" t="s">
        <v>934</v>
      </c>
      <c r="C20" s="14" t="s">
        <v>935</v>
      </c>
      <c r="D20" s="18">
        <v>45080694</v>
      </c>
      <c r="E20" s="13"/>
      <c r="F20" s="13"/>
      <c r="G20" s="13"/>
      <c r="H20" s="13"/>
      <c r="I20" s="7">
        <f t="shared" si="1"/>
        <v>45080694</v>
      </c>
      <c r="J20" s="16">
        <v>43124</v>
      </c>
      <c r="K20" s="16">
        <v>43131</v>
      </c>
      <c r="L20" s="16">
        <v>43465</v>
      </c>
      <c r="M20" s="13"/>
      <c r="N20" s="13"/>
      <c r="O20" s="13"/>
      <c r="P20" s="16"/>
      <c r="Q20" s="18" t="s">
        <v>172</v>
      </c>
    </row>
    <row r="21" spans="1:17" s="23" customFormat="1" ht="63.75" x14ac:dyDescent="0.2">
      <c r="A21" s="10" t="s">
        <v>939</v>
      </c>
      <c r="B21" s="14" t="s">
        <v>940</v>
      </c>
      <c r="C21" s="14" t="s">
        <v>941</v>
      </c>
      <c r="D21" s="18">
        <v>28664156</v>
      </c>
      <c r="E21" s="13"/>
      <c r="F21" s="13"/>
      <c r="G21" s="13"/>
      <c r="H21" s="13"/>
      <c r="I21" s="7">
        <f t="shared" si="1"/>
        <v>28664156</v>
      </c>
      <c r="J21" s="16">
        <v>43124</v>
      </c>
      <c r="K21" s="16">
        <v>43131</v>
      </c>
      <c r="L21" s="16">
        <v>43465</v>
      </c>
      <c r="M21" s="13"/>
      <c r="N21" s="13"/>
      <c r="O21" s="13"/>
      <c r="P21" s="16"/>
      <c r="Q21" s="12" t="s">
        <v>22</v>
      </c>
    </row>
    <row r="22" spans="1:17" s="23" customFormat="1" ht="127.5" x14ac:dyDescent="0.2">
      <c r="A22" s="10" t="s">
        <v>945</v>
      </c>
      <c r="B22" s="14" t="s">
        <v>946</v>
      </c>
      <c r="C22" s="14" t="s">
        <v>947</v>
      </c>
      <c r="D22" s="18">
        <v>3000000</v>
      </c>
      <c r="E22" s="13"/>
      <c r="F22" s="13"/>
      <c r="G22" s="13"/>
      <c r="H22" s="13"/>
      <c r="I22" s="7">
        <f t="shared" si="1"/>
        <v>3000000</v>
      </c>
      <c r="J22" s="16">
        <v>43124</v>
      </c>
      <c r="K22" s="16">
        <v>43137</v>
      </c>
      <c r="L22" s="16">
        <v>43465</v>
      </c>
      <c r="M22" s="13"/>
      <c r="N22" s="13"/>
      <c r="O22" s="13"/>
      <c r="P22" s="16"/>
      <c r="Q22" s="12" t="s">
        <v>22</v>
      </c>
    </row>
    <row r="23" spans="1:17" s="23" customFormat="1" ht="140.25" x14ac:dyDescent="0.2">
      <c r="A23" s="10" t="s">
        <v>948</v>
      </c>
      <c r="B23" s="14" t="s">
        <v>949</v>
      </c>
      <c r="C23" s="14" t="s">
        <v>950</v>
      </c>
      <c r="D23" s="18">
        <v>28570857</v>
      </c>
      <c r="E23" s="13"/>
      <c r="F23" s="13"/>
      <c r="G23" s="13"/>
      <c r="H23" s="13"/>
      <c r="I23" s="7">
        <f t="shared" si="1"/>
        <v>28570857</v>
      </c>
      <c r="J23" s="16">
        <v>43124</v>
      </c>
      <c r="K23" s="16">
        <v>43137</v>
      </c>
      <c r="L23" s="16">
        <v>43465</v>
      </c>
      <c r="M23" s="13"/>
      <c r="N23" s="13"/>
      <c r="O23" s="13"/>
      <c r="P23" s="16"/>
      <c r="Q23" s="12" t="s">
        <v>22</v>
      </c>
    </row>
    <row r="24" spans="1:17" s="23" customFormat="1" ht="38.25" x14ac:dyDescent="0.2">
      <c r="A24" s="10" t="s">
        <v>951</v>
      </c>
      <c r="B24" s="14" t="s">
        <v>952</v>
      </c>
      <c r="C24" s="14" t="s">
        <v>953</v>
      </c>
      <c r="D24" s="18">
        <v>8000000</v>
      </c>
      <c r="E24" s="13"/>
      <c r="F24" s="13"/>
      <c r="G24" s="13"/>
      <c r="H24" s="13"/>
      <c r="I24" s="7">
        <f t="shared" si="1"/>
        <v>8000000</v>
      </c>
      <c r="J24" s="16">
        <v>43124</v>
      </c>
      <c r="K24" s="16">
        <v>43131</v>
      </c>
      <c r="L24" s="16">
        <v>43465</v>
      </c>
      <c r="M24" s="13"/>
      <c r="N24" s="13"/>
      <c r="O24" s="13"/>
      <c r="P24" s="16"/>
      <c r="Q24" s="18" t="s">
        <v>111</v>
      </c>
    </row>
    <row r="25" spans="1:17" s="23" customFormat="1" ht="76.5" x14ac:dyDescent="0.2">
      <c r="A25" s="10" t="s">
        <v>954</v>
      </c>
      <c r="B25" s="14" t="s">
        <v>955</v>
      </c>
      <c r="C25" s="14" t="s">
        <v>956</v>
      </c>
      <c r="D25" s="18">
        <v>34331160</v>
      </c>
      <c r="E25" s="13"/>
      <c r="F25" s="13"/>
      <c r="G25" s="13"/>
      <c r="H25" s="13"/>
      <c r="I25" s="7">
        <f t="shared" si="1"/>
        <v>34331160</v>
      </c>
      <c r="J25" s="16">
        <v>43124</v>
      </c>
      <c r="K25" s="16">
        <v>43131</v>
      </c>
      <c r="L25" s="16">
        <v>43465</v>
      </c>
      <c r="M25" s="13"/>
      <c r="N25" s="13"/>
      <c r="O25" s="13"/>
      <c r="P25" s="16"/>
      <c r="Q25" s="18" t="s">
        <v>111</v>
      </c>
    </row>
    <row r="26" spans="1:17" s="23" customFormat="1" ht="102" x14ac:dyDescent="0.2">
      <c r="A26" s="10" t="s">
        <v>957</v>
      </c>
      <c r="B26" s="14" t="s">
        <v>958</v>
      </c>
      <c r="C26" s="14" t="s">
        <v>959</v>
      </c>
      <c r="D26" s="18">
        <v>78000000</v>
      </c>
      <c r="E26" s="13"/>
      <c r="F26" s="13"/>
      <c r="G26" s="13"/>
      <c r="H26" s="13"/>
      <c r="I26" s="7">
        <f t="shared" si="1"/>
        <v>78000000</v>
      </c>
      <c r="J26" s="16">
        <v>43125</v>
      </c>
      <c r="K26" s="16">
        <v>43130</v>
      </c>
      <c r="L26" s="16">
        <v>43465</v>
      </c>
      <c r="M26" s="13"/>
      <c r="N26" s="13"/>
      <c r="O26" s="13"/>
      <c r="P26" s="16"/>
      <c r="Q26" s="12" t="s">
        <v>143</v>
      </c>
    </row>
    <row r="27" spans="1:17" s="23" customFormat="1" ht="51" x14ac:dyDescent="0.2">
      <c r="A27" s="10" t="s">
        <v>960</v>
      </c>
      <c r="B27" s="14" t="s">
        <v>961</v>
      </c>
      <c r="C27" s="14" t="s">
        <v>962</v>
      </c>
      <c r="D27" s="18">
        <v>75777520</v>
      </c>
      <c r="E27" s="18">
        <v>153012300</v>
      </c>
      <c r="F27" s="16"/>
      <c r="G27" s="16"/>
      <c r="H27" s="16"/>
      <c r="I27" s="7">
        <f t="shared" si="1"/>
        <v>228789820</v>
      </c>
      <c r="J27" s="16">
        <v>43125</v>
      </c>
      <c r="K27" s="16">
        <v>43144</v>
      </c>
      <c r="L27" s="16">
        <v>43190</v>
      </c>
      <c r="M27" s="16">
        <v>43312</v>
      </c>
      <c r="N27" s="16">
        <v>43465</v>
      </c>
      <c r="O27" s="16"/>
      <c r="P27" s="16"/>
      <c r="Q27" s="12" t="s">
        <v>119</v>
      </c>
    </row>
    <row r="28" spans="1:17" s="23" customFormat="1" ht="63.75" x14ac:dyDescent="0.2">
      <c r="A28" s="10" t="s">
        <v>963</v>
      </c>
      <c r="B28" s="14" t="s">
        <v>964</v>
      </c>
      <c r="C28" s="14" t="s">
        <v>965</v>
      </c>
      <c r="D28" s="18">
        <v>8040000</v>
      </c>
      <c r="E28" s="13"/>
      <c r="F28" s="13"/>
      <c r="G28" s="13"/>
      <c r="H28" s="13"/>
      <c r="I28" s="7">
        <f t="shared" si="1"/>
        <v>8040000</v>
      </c>
      <c r="J28" s="16">
        <v>43125</v>
      </c>
      <c r="K28" s="16">
        <v>43126</v>
      </c>
      <c r="L28" s="16">
        <v>43465</v>
      </c>
      <c r="M28" s="13"/>
      <c r="N28" s="13"/>
      <c r="O28" s="13"/>
      <c r="P28" s="16"/>
      <c r="Q28" s="12" t="s">
        <v>498</v>
      </c>
    </row>
    <row r="29" spans="1:17" s="23" customFormat="1" ht="102" x14ac:dyDescent="0.2">
      <c r="A29" s="10" t="s">
        <v>966</v>
      </c>
      <c r="B29" s="14" t="s">
        <v>967</v>
      </c>
      <c r="C29" s="14" t="s">
        <v>968</v>
      </c>
      <c r="D29" s="18">
        <v>337878794</v>
      </c>
      <c r="E29" s="13"/>
      <c r="F29" s="13"/>
      <c r="G29" s="13"/>
      <c r="H29" s="13"/>
      <c r="I29" s="7">
        <f t="shared" si="1"/>
        <v>337878794</v>
      </c>
      <c r="J29" s="16">
        <v>43125</v>
      </c>
      <c r="K29" s="16">
        <v>43133</v>
      </c>
      <c r="L29" s="16">
        <v>43465</v>
      </c>
      <c r="M29" s="13"/>
      <c r="N29" s="13"/>
      <c r="O29" s="13"/>
      <c r="P29" s="16"/>
      <c r="Q29" s="18" t="s">
        <v>111</v>
      </c>
    </row>
    <row r="30" spans="1:17" s="23" customFormat="1" ht="331.5" x14ac:dyDescent="0.2">
      <c r="A30" s="10" t="s">
        <v>974</v>
      </c>
      <c r="B30" s="14" t="s">
        <v>975</v>
      </c>
      <c r="C30" s="14" t="s">
        <v>976</v>
      </c>
      <c r="D30" s="18">
        <v>186263397</v>
      </c>
      <c r="E30" s="13"/>
      <c r="F30" s="13"/>
      <c r="G30" s="13"/>
      <c r="H30" s="13"/>
      <c r="I30" s="7">
        <f t="shared" si="1"/>
        <v>186263397</v>
      </c>
      <c r="J30" s="16">
        <v>43125</v>
      </c>
      <c r="K30" s="16">
        <v>43138</v>
      </c>
      <c r="L30" s="16">
        <v>43465</v>
      </c>
      <c r="M30" s="13"/>
      <c r="N30" s="13"/>
      <c r="O30" s="13"/>
      <c r="P30" s="16"/>
      <c r="Q30" s="18" t="s">
        <v>111</v>
      </c>
    </row>
    <row r="31" spans="1:17" s="23" customFormat="1" ht="38.25" x14ac:dyDescent="0.2">
      <c r="A31" s="5" t="s">
        <v>980</v>
      </c>
      <c r="B31" s="14" t="s">
        <v>981</v>
      </c>
      <c r="C31" s="14" t="s">
        <v>982</v>
      </c>
      <c r="D31" s="18">
        <v>95304335</v>
      </c>
      <c r="E31" s="13"/>
      <c r="F31" s="13"/>
      <c r="G31" s="13"/>
      <c r="H31" s="13"/>
      <c r="I31" s="7">
        <f t="shared" si="1"/>
        <v>95304335</v>
      </c>
      <c r="J31" s="16">
        <v>43173</v>
      </c>
      <c r="K31" s="16">
        <v>43180</v>
      </c>
      <c r="L31" s="16">
        <v>43240</v>
      </c>
      <c r="M31" s="13"/>
      <c r="N31" s="13"/>
      <c r="O31" s="13"/>
      <c r="P31" s="16"/>
      <c r="Q31" s="12" t="s">
        <v>119</v>
      </c>
    </row>
    <row r="32" spans="1:17" s="23" customFormat="1" ht="102" x14ac:dyDescent="0.2">
      <c r="A32" s="5" t="s">
        <v>983</v>
      </c>
      <c r="B32" s="14" t="s">
        <v>984</v>
      </c>
      <c r="C32" s="14" t="s">
        <v>985</v>
      </c>
      <c r="D32" s="18">
        <v>0</v>
      </c>
      <c r="E32" s="13"/>
      <c r="F32" s="13"/>
      <c r="G32" s="13"/>
      <c r="H32" s="13"/>
      <c r="I32" s="7">
        <f t="shared" si="1"/>
        <v>0</v>
      </c>
      <c r="J32" s="16">
        <v>43173</v>
      </c>
      <c r="K32" s="16">
        <v>43181</v>
      </c>
      <c r="L32" s="16">
        <v>43616</v>
      </c>
      <c r="M32" s="13"/>
      <c r="N32" s="13"/>
      <c r="O32" s="13"/>
      <c r="P32" s="16"/>
      <c r="Q32" s="12" t="s">
        <v>22</v>
      </c>
    </row>
    <row r="33" spans="1:17" s="23" customFormat="1" ht="89.25" x14ac:dyDescent="0.2">
      <c r="A33" s="5" t="s">
        <v>986</v>
      </c>
      <c r="B33" s="14" t="s">
        <v>987</v>
      </c>
      <c r="C33" s="14" t="s">
        <v>988</v>
      </c>
      <c r="D33" s="18">
        <v>451486355</v>
      </c>
      <c r="E33" s="18">
        <v>11990541</v>
      </c>
      <c r="F33" s="18">
        <v>18671263</v>
      </c>
      <c r="G33" s="18">
        <v>4989700</v>
      </c>
      <c r="H33" s="13"/>
      <c r="I33" s="7">
        <f t="shared" si="1"/>
        <v>487137859</v>
      </c>
      <c r="J33" s="16">
        <v>43173</v>
      </c>
      <c r="K33" s="16">
        <v>43182</v>
      </c>
      <c r="L33" s="16">
        <v>43465</v>
      </c>
      <c r="M33" s="13"/>
      <c r="N33" s="13"/>
      <c r="O33" s="13"/>
      <c r="P33" s="16"/>
      <c r="Q33" s="12" t="s">
        <v>86</v>
      </c>
    </row>
    <row r="34" spans="1:17" s="23" customFormat="1" ht="38.25" x14ac:dyDescent="0.2">
      <c r="A34" s="5" t="s">
        <v>989</v>
      </c>
      <c r="B34" s="14" t="s">
        <v>990</v>
      </c>
      <c r="C34" s="14" t="s">
        <v>991</v>
      </c>
      <c r="D34" s="18">
        <v>1325810754</v>
      </c>
      <c r="E34" s="13"/>
      <c r="F34" s="13"/>
      <c r="G34" s="13"/>
      <c r="H34" s="13"/>
      <c r="I34" s="7">
        <f t="shared" si="1"/>
        <v>1325810754</v>
      </c>
      <c r="J34" s="16">
        <v>43174</v>
      </c>
      <c r="K34" s="16">
        <v>43181</v>
      </c>
      <c r="L34" s="16">
        <v>43272</v>
      </c>
      <c r="M34" s="13"/>
      <c r="N34" s="13"/>
      <c r="O34" s="13"/>
      <c r="P34" s="16"/>
      <c r="Q34" s="12" t="s">
        <v>119</v>
      </c>
    </row>
    <row r="35" spans="1:17" s="23" customFormat="1" ht="38.25" x14ac:dyDescent="0.2">
      <c r="A35" s="5" t="s">
        <v>992</v>
      </c>
      <c r="B35" s="14" t="s">
        <v>993</v>
      </c>
      <c r="C35" s="14" t="s">
        <v>994</v>
      </c>
      <c r="D35" s="18">
        <v>320229000</v>
      </c>
      <c r="E35" s="13"/>
      <c r="F35" s="17"/>
      <c r="G35" s="17"/>
      <c r="H35" s="17"/>
      <c r="I35" s="7">
        <f t="shared" si="1"/>
        <v>320229000</v>
      </c>
      <c r="J35" s="16">
        <v>43180</v>
      </c>
      <c r="K35" s="16">
        <v>43192</v>
      </c>
      <c r="L35" s="16">
        <v>43226</v>
      </c>
      <c r="M35" s="17">
        <v>43251</v>
      </c>
      <c r="N35" s="17"/>
      <c r="O35" s="17"/>
      <c r="P35" s="16"/>
      <c r="Q35" s="12" t="s">
        <v>119</v>
      </c>
    </row>
    <row r="36" spans="1:17" s="23" customFormat="1" ht="76.5" x14ac:dyDescent="0.2">
      <c r="A36" s="5" t="s">
        <v>995</v>
      </c>
      <c r="B36" s="14" t="s">
        <v>996</v>
      </c>
      <c r="C36" s="14" t="s">
        <v>997</v>
      </c>
      <c r="D36" s="18">
        <v>100320000</v>
      </c>
      <c r="E36" s="13"/>
      <c r="F36" s="13"/>
      <c r="G36" s="13"/>
      <c r="H36" s="13"/>
      <c r="I36" s="7">
        <f t="shared" si="1"/>
        <v>100320000</v>
      </c>
      <c r="J36" s="16">
        <v>43180</v>
      </c>
      <c r="K36" s="16">
        <v>43199</v>
      </c>
      <c r="L36" s="16">
        <v>43465</v>
      </c>
      <c r="M36" s="13"/>
      <c r="N36" s="13"/>
      <c r="O36" s="13"/>
      <c r="P36" s="16"/>
      <c r="Q36" s="12" t="s">
        <v>86</v>
      </c>
    </row>
    <row r="37" spans="1:17" s="23" customFormat="1" ht="63.75" x14ac:dyDescent="0.2">
      <c r="A37" s="10" t="s">
        <v>998</v>
      </c>
      <c r="B37" s="14" t="s">
        <v>999</v>
      </c>
      <c r="C37" s="14" t="s">
        <v>1000</v>
      </c>
      <c r="D37" s="18">
        <v>405789976</v>
      </c>
      <c r="E37" s="15"/>
      <c r="F37" s="16"/>
      <c r="G37" s="16"/>
      <c r="H37" s="16"/>
      <c r="I37" s="7">
        <f t="shared" si="1"/>
        <v>405789976</v>
      </c>
      <c r="J37" s="16">
        <v>43207</v>
      </c>
      <c r="K37" s="16">
        <v>43208</v>
      </c>
      <c r="L37" s="16">
        <v>43312</v>
      </c>
      <c r="M37" s="16"/>
      <c r="N37" s="16"/>
      <c r="O37" s="16"/>
      <c r="P37" s="16"/>
      <c r="Q37" s="12" t="s">
        <v>119</v>
      </c>
    </row>
    <row r="38" spans="1:17" s="23" customFormat="1" ht="76.5" x14ac:dyDescent="0.2">
      <c r="A38" s="10" t="s">
        <v>1001</v>
      </c>
      <c r="B38" s="14" t="s">
        <v>1002</v>
      </c>
      <c r="C38" s="14" t="s">
        <v>1003</v>
      </c>
      <c r="D38" s="18">
        <v>106981000</v>
      </c>
      <c r="E38" s="15"/>
      <c r="F38" s="16"/>
      <c r="G38" s="16"/>
      <c r="H38" s="16"/>
      <c r="I38" s="7">
        <f t="shared" si="1"/>
        <v>106981000</v>
      </c>
      <c r="J38" s="16">
        <v>43209</v>
      </c>
      <c r="K38" s="16">
        <v>43213</v>
      </c>
      <c r="L38" s="16">
        <v>43465</v>
      </c>
      <c r="M38" s="16"/>
      <c r="N38" s="16"/>
      <c r="O38" s="16"/>
      <c r="P38" s="16"/>
      <c r="Q38" s="18" t="s">
        <v>111</v>
      </c>
    </row>
    <row r="39" spans="1:17" s="23" customFormat="1" ht="38.25" x14ac:dyDescent="0.2">
      <c r="A39" s="10" t="s">
        <v>1004</v>
      </c>
      <c r="B39" s="14" t="s">
        <v>1005</v>
      </c>
      <c r="C39" s="14" t="s">
        <v>1006</v>
      </c>
      <c r="D39" s="18">
        <v>396178965</v>
      </c>
      <c r="E39" s="15"/>
      <c r="F39" s="16"/>
      <c r="G39" s="16"/>
      <c r="H39" s="16"/>
      <c r="I39" s="7">
        <f t="shared" si="1"/>
        <v>396178965</v>
      </c>
      <c r="J39" s="16">
        <v>43209</v>
      </c>
      <c r="K39" s="16">
        <v>43210</v>
      </c>
      <c r="L39" s="16">
        <v>43465</v>
      </c>
      <c r="M39" s="16">
        <v>43555</v>
      </c>
      <c r="N39" s="16"/>
      <c r="O39" s="16"/>
      <c r="P39" s="16"/>
      <c r="Q39" s="12" t="s">
        <v>115</v>
      </c>
    </row>
    <row r="40" spans="1:17" s="23" customFormat="1" ht="51" x14ac:dyDescent="0.2">
      <c r="A40" s="10" t="s">
        <v>1007</v>
      </c>
      <c r="B40" s="14" t="s">
        <v>1008</v>
      </c>
      <c r="C40" s="14" t="s">
        <v>1009</v>
      </c>
      <c r="D40" s="18">
        <v>514637515</v>
      </c>
      <c r="E40" s="15"/>
      <c r="F40" s="16"/>
      <c r="G40" s="16"/>
      <c r="H40" s="16"/>
      <c r="I40" s="7">
        <f t="shared" si="1"/>
        <v>514637515</v>
      </c>
      <c r="J40" s="16">
        <v>43209</v>
      </c>
      <c r="K40" s="16">
        <v>43213</v>
      </c>
      <c r="L40" s="16">
        <v>43312</v>
      </c>
      <c r="M40" s="16"/>
      <c r="N40" s="16"/>
      <c r="O40" s="16"/>
      <c r="P40" s="16"/>
      <c r="Q40" s="12" t="s">
        <v>115</v>
      </c>
    </row>
    <row r="41" spans="1:17" s="23" customFormat="1" ht="76.5" x14ac:dyDescent="0.2">
      <c r="A41" s="10" t="s">
        <v>1010</v>
      </c>
      <c r="B41" s="14" t="s">
        <v>1011</v>
      </c>
      <c r="C41" s="14" t="s">
        <v>1012</v>
      </c>
      <c r="D41" s="18">
        <v>6746228583</v>
      </c>
      <c r="E41" s="15"/>
      <c r="F41" s="16"/>
      <c r="G41" s="16"/>
      <c r="H41" s="16"/>
      <c r="I41" s="7">
        <f t="shared" si="1"/>
        <v>6746228583</v>
      </c>
      <c r="J41" s="16">
        <v>43222</v>
      </c>
      <c r="K41" s="16">
        <v>43229</v>
      </c>
      <c r="L41" s="16">
        <v>43465</v>
      </c>
      <c r="M41" s="16">
        <v>43616</v>
      </c>
      <c r="N41" s="16"/>
      <c r="O41" s="16"/>
      <c r="P41" s="16"/>
      <c r="Q41" s="12" t="s">
        <v>119</v>
      </c>
    </row>
    <row r="42" spans="1:17" s="23" customFormat="1" ht="63.75" x14ac:dyDescent="0.2">
      <c r="A42" s="10" t="s">
        <v>1013</v>
      </c>
      <c r="B42" s="14" t="s">
        <v>1014</v>
      </c>
      <c r="C42" s="14" t="s">
        <v>1015</v>
      </c>
      <c r="D42" s="18">
        <v>1175274923</v>
      </c>
      <c r="E42" s="15">
        <v>160000000</v>
      </c>
      <c r="F42" s="16"/>
      <c r="G42" s="16"/>
      <c r="H42" s="16"/>
      <c r="I42" s="7">
        <f t="shared" si="1"/>
        <v>1335274923</v>
      </c>
      <c r="J42" s="16">
        <v>43227</v>
      </c>
      <c r="K42" s="16">
        <v>43235</v>
      </c>
      <c r="L42" s="16">
        <v>43465</v>
      </c>
      <c r="M42" s="16"/>
      <c r="N42" s="16"/>
      <c r="O42" s="16"/>
      <c r="P42" s="16"/>
      <c r="Q42" s="12" t="s">
        <v>119</v>
      </c>
    </row>
    <row r="43" spans="1:17" s="23" customFormat="1" ht="63.75" x14ac:dyDescent="0.2">
      <c r="A43" s="10" t="s">
        <v>1016</v>
      </c>
      <c r="B43" s="14" t="s">
        <v>1017</v>
      </c>
      <c r="C43" s="14" t="s">
        <v>1018</v>
      </c>
      <c r="D43" s="18">
        <v>4394042051</v>
      </c>
      <c r="E43" s="15">
        <v>1630000000</v>
      </c>
      <c r="F43" s="16"/>
      <c r="G43" s="16"/>
      <c r="H43" s="16"/>
      <c r="I43" s="7">
        <f t="shared" si="1"/>
        <v>6024042051</v>
      </c>
      <c r="J43" s="16">
        <v>43241</v>
      </c>
      <c r="K43" s="16">
        <v>43244</v>
      </c>
      <c r="L43" s="16">
        <v>43465</v>
      </c>
      <c r="M43" s="16"/>
      <c r="N43" s="16"/>
      <c r="O43" s="16"/>
      <c r="P43" s="16"/>
      <c r="Q43" s="12" t="s">
        <v>119</v>
      </c>
    </row>
    <row r="44" spans="1:17" s="23" customFormat="1" ht="38.25" x14ac:dyDescent="0.2">
      <c r="A44" s="10" t="s">
        <v>1019</v>
      </c>
      <c r="B44" s="14" t="s">
        <v>1020</v>
      </c>
      <c r="C44" s="14" t="s">
        <v>1021</v>
      </c>
      <c r="D44" s="18">
        <v>48858750</v>
      </c>
      <c r="E44" s="15"/>
      <c r="F44" s="16"/>
      <c r="G44" s="16"/>
      <c r="H44" s="16"/>
      <c r="I44" s="7">
        <f t="shared" si="1"/>
        <v>48858750</v>
      </c>
      <c r="J44" s="16">
        <v>43243</v>
      </c>
      <c r="K44" s="16">
        <v>43245</v>
      </c>
      <c r="L44" s="16">
        <v>43305</v>
      </c>
      <c r="M44" s="16"/>
      <c r="N44" s="16"/>
      <c r="O44" s="16"/>
      <c r="P44" s="16"/>
      <c r="Q44" s="12" t="s">
        <v>119</v>
      </c>
    </row>
    <row r="45" spans="1:17" s="23" customFormat="1" ht="63.75" x14ac:dyDescent="0.2">
      <c r="A45" s="10" t="s">
        <v>1022</v>
      </c>
      <c r="B45" s="14" t="s">
        <v>990</v>
      </c>
      <c r="C45" s="14" t="s">
        <v>1023</v>
      </c>
      <c r="D45" s="18">
        <v>18083598478</v>
      </c>
      <c r="E45" s="15"/>
      <c r="F45" s="16"/>
      <c r="G45" s="16"/>
      <c r="H45" s="16"/>
      <c r="I45" s="7">
        <f t="shared" ref="I45:I77" si="2">D45+E45+F45+G45+H45</f>
        <v>18083598478</v>
      </c>
      <c r="J45" s="16">
        <v>43244</v>
      </c>
      <c r="K45" s="16">
        <v>43249</v>
      </c>
      <c r="L45" s="16">
        <v>43465</v>
      </c>
      <c r="M45" s="16"/>
      <c r="N45" s="16"/>
      <c r="O45" s="16"/>
      <c r="P45" s="16"/>
      <c r="Q45" s="12" t="s">
        <v>119</v>
      </c>
    </row>
    <row r="46" spans="1:17" s="23" customFormat="1" ht="76.5" x14ac:dyDescent="0.2">
      <c r="A46" s="10" t="s">
        <v>1024</v>
      </c>
      <c r="B46" s="14" t="s">
        <v>1025</v>
      </c>
      <c r="C46" s="14" t="s">
        <v>1026</v>
      </c>
      <c r="D46" s="18">
        <v>22000000</v>
      </c>
      <c r="E46" s="15"/>
      <c r="F46" s="16"/>
      <c r="G46" s="16"/>
      <c r="H46" s="16"/>
      <c r="I46" s="7">
        <f t="shared" si="2"/>
        <v>22000000</v>
      </c>
      <c r="J46" s="16">
        <v>43272</v>
      </c>
      <c r="K46" s="16">
        <v>43276</v>
      </c>
      <c r="L46" s="16">
        <v>43337</v>
      </c>
      <c r="M46" s="16"/>
      <c r="N46" s="16"/>
      <c r="O46" s="16"/>
      <c r="P46" s="16"/>
      <c r="Q46" s="18" t="s">
        <v>164</v>
      </c>
    </row>
    <row r="47" spans="1:17" s="23" customFormat="1" ht="51" x14ac:dyDescent="0.2">
      <c r="A47" s="10" t="s">
        <v>1027</v>
      </c>
      <c r="B47" s="14" t="s">
        <v>1028</v>
      </c>
      <c r="C47" s="14" t="s">
        <v>1029</v>
      </c>
      <c r="D47" s="18">
        <v>8460456</v>
      </c>
      <c r="E47" s="15"/>
      <c r="F47" s="16"/>
      <c r="G47" s="16"/>
      <c r="H47" s="16"/>
      <c r="I47" s="7">
        <f t="shared" si="2"/>
        <v>8460456</v>
      </c>
      <c r="J47" s="16">
        <v>43278</v>
      </c>
      <c r="K47" s="16">
        <v>43286</v>
      </c>
      <c r="L47" s="16">
        <v>43650</v>
      </c>
      <c r="M47" s="16"/>
      <c r="N47" s="16"/>
      <c r="O47" s="16"/>
      <c r="P47" s="16"/>
      <c r="Q47" s="18" t="s">
        <v>111</v>
      </c>
    </row>
    <row r="48" spans="1:17" s="23" customFormat="1" ht="51" x14ac:dyDescent="0.2">
      <c r="A48" s="10" t="s">
        <v>1057</v>
      </c>
      <c r="B48" s="14" t="s">
        <v>1058</v>
      </c>
      <c r="C48" s="14" t="s">
        <v>1059</v>
      </c>
      <c r="D48" s="18">
        <v>15893266</v>
      </c>
      <c r="E48" s="15"/>
      <c r="F48" s="16"/>
      <c r="G48" s="16"/>
      <c r="H48" s="16"/>
      <c r="I48" s="7">
        <f t="shared" si="2"/>
        <v>15893266</v>
      </c>
      <c r="J48" s="16">
        <v>43294</v>
      </c>
      <c r="K48" s="16">
        <v>43300</v>
      </c>
      <c r="L48" s="16">
        <v>43664</v>
      </c>
      <c r="M48" s="16"/>
      <c r="N48" s="16"/>
      <c r="O48" s="16"/>
      <c r="P48" s="16"/>
      <c r="Q48" s="18" t="s">
        <v>111</v>
      </c>
    </row>
    <row r="49" spans="1:17" s="23" customFormat="1" ht="102" x14ac:dyDescent="0.2">
      <c r="A49" s="10" t="s">
        <v>1066</v>
      </c>
      <c r="B49" s="14" t="s">
        <v>1067</v>
      </c>
      <c r="C49" s="14" t="s">
        <v>1068</v>
      </c>
      <c r="D49" s="18">
        <v>549075639</v>
      </c>
      <c r="E49" s="15"/>
      <c r="F49" s="16"/>
      <c r="G49" s="16"/>
      <c r="H49" s="16"/>
      <c r="I49" s="7">
        <f t="shared" si="2"/>
        <v>549075639</v>
      </c>
      <c r="J49" s="16">
        <v>43304</v>
      </c>
      <c r="K49" s="16">
        <v>43306</v>
      </c>
      <c r="L49" s="16">
        <v>43465</v>
      </c>
      <c r="M49" s="16"/>
      <c r="N49" s="16"/>
      <c r="O49" s="16"/>
      <c r="P49" s="16"/>
      <c r="Q49" s="18" t="s">
        <v>1069</v>
      </c>
    </row>
    <row r="50" spans="1:17" s="23" customFormat="1" ht="76.5" x14ac:dyDescent="0.2">
      <c r="A50" s="10" t="s">
        <v>1073</v>
      </c>
      <c r="B50" s="14" t="s">
        <v>429</v>
      </c>
      <c r="C50" s="14" t="s">
        <v>1074</v>
      </c>
      <c r="D50" s="18">
        <v>19050109</v>
      </c>
      <c r="E50" s="15"/>
      <c r="F50" s="16"/>
      <c r="G50" s="16"/>
      <c r="H50" s="16"/>
      <c r="I50" s="7">
        <f t="shared" si="2"/>
        <v>19050109</v>
      </c>
      <c r="J50" s="16">
        <v>43308</v>
      </c>
      <c r="K50" s="16">
        <v>43311</v>
      </c>
      <c r="L50" s="16">
        <v>43343</v>
      </c>
      <c r="M50" s="16"/>
      <c r="N50" s="16"/>
      <c r="O50" s="16"/>
      <c r="P50" s="16"/>
      <c r="Q50" s="12" t="s">
        <v>147</v>
      </c>
    </row>
    <row r="51" spans="1:17" s="23" customFormat="1" ht="76.5" x14ac:dyDescent="0.2">
      <c r="A51" s="10" t="s">
        <v>1096</v>
      </c>
      <c r="B51" s="14" t="s">
        <v>1097</v>
      </c>
      <c r="C51" s="14" t="s">
        <v>1098</v>
      </c>
      <c r="D51" s="18">
        <v>21185541</v>
      </c>
      <c r="E51" s="15"/>
      <c r="F51" s="16"/>
      <c r="G51" s="16"/>
      <c r="H51" s="16"/>
      <c r="I51" s="7">
        <f>D51+E51+F51+G51+H51</f>
        <v>21185541</v>
      </c>
      <c r="J51" s="16">
        <v>43313</v>
      </c>
      <c r="K51" s="16">
        <v>43333</v>
      </c>
      <c r="L51" s="16">
        <v>43363</v>
      </c>
      <c r="M51" s="16"/>
      <c r="N51" s="16"/>
      <c r="O51" s="16"/>
      <c r="P51" s="16"/>
      <c r="Q51" s="18" t="s">
        <v>22</v>
      </c>
    </row>
    <row r="52" spans="1:17" s="23" customFormat="1" ht="102" x14ac:dyDescent="0.2">
      <c r="A52" s="10" t="s">
        <v>1099</v>
      </c>
      <c r="B52" s="14" t="s">
        <v>1100</v>
      </c>
      <c r="C52" s="14" t="s">
        <v>1101</v>
      </c>
      <c r="D52" s="18">
        <v>75996220</v>
      </c>
      <c r="E52" s="15"/>
      <c r="F52" s="16"/>
      <c r="G52" s="16"/>
      <c r="H52" s="16"/>
      <c r="I52" s="7">
        <f t="shared" si="2"/>
        <v>75996220</v>
      </c>
      <c r="J52" s="16">
        <v>43315</v>
      </c>
      <c r="K52" s="16">
        <v>43318</v>
      </c>
      <c r="L52" s="16">
        <v>43388</v>
      </c>
      <c r="M52" s="16"/>
      <c r="N52" s="16"/>
      <c r="O52" s="16"/>
      <c r="P52" s="16"/>
      <c r="Q52" s="12" t="s">
        <v>160</v>
      </c>
    </row>
    <row r="53" spans="1:17" s="23" customFormat="1" ht="51" x14ac:dyDescent="0.2">
      <c r="A53" s="10" t="s">
        <v>1102</v>
      </c>
      <c r="B53" s="14" t="s">
        <v>1008</v>
      </c>
      <c r="C53" s="14" t="s">
        <v>1103</v>
      </c>
      <c r="D53" s="18">
        <v>403986545</v>
      </c>
      <c r="E53" s="15"/>
      <c r="F53" s="16"/>
      <c r="G53" s="16"/>
      <c r="H53" s="16"/>
      <c r="I53" s="7">
        <f t="shared" si="2"/>
        <v>403986545</v>
      </c>
      <c r="J53" s="16">
        <v>43315</v>
      </c>
      <c r="K53" s="16">
        <v>43318</v>
      </c>
      <c r="L53" s="16">
        <v>43465</v>
      </c>
      <c r="M53" s="16"/>
      <c r="N53" s="16"/>
      <c r="O53" s="16"/>
      <c r="P53" s="16"/>
      <c r="Q53" s="18" t="s">
        <v>119</v>
      </c>
    </row>
    <row r="54" spans="1:17" s="23" customFormat="1" ht="76.5" x14ac:dyDescent="0.2">
      <c r="A54" s="10" t="s">
        <v>1107</v>
      </c>
      <c r="B54" s="14" t="s">
        <v>1108</v>
      </c>
      <c r="C54" s="14" t="s">
        <v>1109</v>
      </c>
      <c r="D54" s="18">
        <v>5547780</v>
      </c>
      <c r="E54" s="15"/>
      <c r="F54" s="16"/>
      <c r="G54" s="16"/>
      <c r="H54" s="16"/>
      <c r="I54" s="7">
        <f t="shared" si="2"/>
        <v>5547780</v>
      </c>
      <c r="J54" s="16">
        <v>43320</v>
      </c>
      <c r="K54" s="16">
        <v>43327</v>
      </c>
      <c r="L54" s="16">
        <v>43465</v>
      </c>
      <c r="M54" s="16"/>
      <c r="N54" s="16"/>
      <c r="O54" s="16"/>
      <c r="P54" s="16"/>
      <c r="Q54" s="18" t="s">
        <v>164</v>
      </c>
    </row>
    <row r="55" spans="1:17" s="23" customFormat="1" ht="127.5" x14ac:dyDescent="0.2">
      <c r="A55" s="10" t="s">
        <v>1113</v>
      </c>
      <c r="B55" s="14" t="s">
        <v>1114</v>
      </c>
      <c r="C55" s="14" t="s">
        <v>1115</v>
      </c>
      <c r="D55" s="18">
        <v>49478356</v>
      </c>
      <c r="E55" s="15"/>
      <c r="F55" s="16"/>
      <c r="G55" s="16"/>
      <c r="H55" s="16"/>
      <c r="I55" s="7">
        <f t="shared" si="2"/>
        <v>49478356</v>
      </c>
      <c r="J55" s="16">
        <v>43327</v>
      </c>
      <c r="K55" s="16">
        <v>43357</v>
      </c>
      <c r="L55" s="16">
        <v>43722</v>
      </c>
      <c r="M55" s="16"/>
      <c r="N55" s="16"/>
      <c r="O55" s="16"/>
      <c r="P55" s="16"/>
      <c r="Q55" s="12" t="s">
        <v>160</v>
      </c>
    </row>
    <row r="56" spans="1:17" s="23" customFormat="1" ht="127.5" x14ac:dyDescent="0.2">
      <c r="A56" s="10" t="s">
        <v>1116</v>
      </c>
      <c r="B56" s="14" t="s">
        <v>1117</v>
      </c>
      <c r="C56" s="14" t="s">
        <v>1118</v>
      </c>
      <c r="D56" s="18">
        <v>50000000</v>
      </c>
      <c r="E56" s="15"/>
      <c r="F56" s="16"/>
      <c r="G56" s="16"/>
      <c r="H56" s="16"/>
      <c r="I56" s="7">
        <f t="shared" si="2"/>
        <v>50000000</v>
      </c>
      <c r="J56" s="16">
        <v>43327</v>
      </c>
      <c r="K56" s="16">
        <v>43357</v>
      </c>
      <c r="L56" s="16">
        <v>43722</v>
      </c>
      <c r="M56" s="16"/>
      <c r="N56" s="16"/>
      <c r="O56" s="16"/>
      <c r="P56" s="16"/>
      <c r="Q56" s="12" t="s">
        <v>160</v>
      </c>
    </row>
    <row r="57" spans="1:17" s="23" customFormat="1" ht="127.5" x14ac:dyDescent="0.2">
      <c r="A57" s="10" t="s">
        <v>1119</v>
      </c>
      <c r="B57" s="14" t="s">
        <v>1120</v>
      </c>
      <c r="C57" s="14" t="s">
        <v>1121</v>
      </c>
      <c r="D57" s="18">
        <v>44200000</v>
      </c>
      <c r="E57" s="15"/>
      <c r="F57" s="16"/>
      <c r="G57" s="16"/>
      <c r="H57" s="16"/>
      <c r="I57" s="7">
        <f t="shared" si="2"/>
        <v>44200000</v>
      </c>
      <c r="J57" s="16">
        <v>43327</v>
      </c>
      <c r="K57" s="16">
        <v>43384</v>
      </c>
      <c r="L57" s="16">
        <v>43749</v>
      </c>
      <c r="M57" s="16"/>
      <c r="N57" s="16"/>
      <c r="O57" s="16"/>
      <c r="P57" s="16"/>
      <c r="Q57" s="12" t="s">
        <v>160</v>
      </c>
    </row>
    <row r="58" spans="1:17" s="23" customFormat="1" ht="114.75" x14ac:dyDescent="0.2">
      <c r="A58" s="10" t="s">
        <v>1122</v>
      </c>
      <c r="B58" s="14" t="s">
        <v>1123</v>
      </c>
      <c r="C58" s="14" t="s">
        <v>1124</v>
      </c>
      <c r="D58" s="18">
        <v>50000000</v>
      </c>
      <c r="E58" s="15"/>
      <c r="F58" s="16"/>
      <c r="G58" s="16"/>
      <c r="H58" s="16"/>
      <c r="I58" s="7">
        <f t="shared" si="2"/>
        <v>50000000</v>
      </c>
      <c r="J58" s="16">
        <v>43327</v>
      </c>
      <c r="K58" s="16">
        <v>43362</v>
      </c>
      <c r="L58" s="16">
        <v>43727</v>
      </c>
      <c r="M58" s="16"/>
      <c r="N58" s="16"/>
      <c r="O58" s="16"/>
      <c r="P58" s="16"/>
      <c r="Q58" s="12" t="s">
        <v>160</v>
      </c>
    </row>
    <row r="59" spans="1:17" s="23" customFormat="1" ht="114.75" x14ac:dyDescent="0.2">
      <c r="A59" s="10" t="s">
        <v>1125</v>
      </c>
      <c r="B59" s="14" t="s">
        <v>1114</v>
      </c>
      <c r="C59" s="14" t="s">
        <v>1126</v>
      </c>
      <c r="D59" s="18">
        <v>50000000</v>
      </c>
      <c r="E59" s="15"/>
      <c r="F59" s="16"/>
      <c r="G59" s="16"/>
      <c r="H59" s="16"/>
      <c r="I59" s="7">
        <f t="shared" si="2"/>
        <v>50000000</v>
      </c>
      <c r="J59" s="16">
        <v>43328</v>
      </c>
      <c r="K59" s="16">
        <v>43343</v>
      </c>
      <c r="L59" s="16">
        <v>43708</v>
      </c>
      <c r="M59" s="16"/>
      <c r="N59" s="16"/>
      <c r="O59" s="16"/>
      <c r="P59" s="16"/>
      <c r="Q59" s="12" t="s">
        <v>160</v>
      </c>
    </row>
    <row r="60" spans="1:17" s="23" customFormat="1" ht="140.25" x14ac:dyDescent="0.2">
      <c r="A60" s="10" t="s">
        <v>1127</v>
      </c>
      <c r="B60" s="14" t="s">
        <v>1128</v>
      </c>
      <c r="C60" s="14" t="s">
        <v>1129</v>
      </c>
      <c r="D60" s="18">
        <v>37248394</v>
      </c>
      <c r="E60" s="15"/>
      <c r="F60" s="16"/>
      <c r="G60" s="16"/>
      <c r="H60" s="16"/>
      <c r="I60" s="7">
        <f t="shared" si="2"/>
        <v>37248394</v>
      </c>
      <c r="J60" s="16">
        <v>43328</v>
      </c>
      <c r="K60" s="16">
        <v>43397</v>
      </c>
      <c r="L60" s="16">
        <v>43762</v>
      </c>
      <c r="M60" s="16"/>
      <c r="N60" s="16"/>
      <c r="O60" s="16"/>
      <c r="P60" s="16"/>
      <c r="Q60" s="12" t="s">
        <v>160</v>
      </c>
    </row>
    <row r="61" spans="1:17" s="23" customFormat="1" ht="76.5" x14ac:dyDescent="0.2">
      <c r="A61" s="10" t="s">
        <v>1130</v>
      </c>
      <c r="B61" s="14" t="s">
        <v>1131</v>
      </c>
      <c r="C61" s="14" t="s">
        <v>1132</v>
      </c>
      <c r="D61" s="18">
        <v>2263380</v>
      </c>
      <c r="E61" s="15"/>
      <c r="F61" s="16"/>
      <c r="G61" s="16"/>
      <c r="H61" s="16"/>
      <c r="I61" s="7">
        <f t="shared" si="2"/>
        <v>2263380</v>
      </c>
      <c r="J61" s="16">
        <v>43328</v>
      </c>
      <c r="K61" s="16">
        <v>43343</v>
      </c>
      <c r="L61" s="16">
        <v>43465</v>
      </c>
      <c r="M61" s="16"/>
      <c r="N61" s="16"/>
      <c r="O61" s="16"/>
      <c r="P61" s="16"/>
      <c r="Q61" s="18" t="s">
        <v>677</v>
      </c>
    </row>
    <row r="62" spans="1:17" s="23" customFormat="1" ht="89.25" x14ac:dyDescent="0.2">
      <c r="A62" s="10" t="s">
        <v>1149</v>
      </c>
      <c r="B62" s="14" t="s">
        <v>1150</v>
      </c>
      <c r="C62" s="14" t="s">
        <v>1151</v>
      </c>
      <c r="D62" s="18">
        <v>28843815</v>
      </c>
      <c r="E62" s="15"/>
      <c r="F62" s="16"/>
      <c r="G62" s="16"/>
      <c r="H62" s="16"/>
      <c r="I62" s="7">
        <f t="shared" si="2"/>
        <v>28843815</v>
      </c>
      <c r="J62" s="16">
        <v>43333</v>
      </c>
      <c r="K62" s="16">
        <v>43339</v>
      </c>
      <c r="L62" s="16">
        <v>43430</v>
      </c>
      <c r="M62" s="16"/>
      <c r="N62" s="16"/>
      <c r="O62" s="16"/>
      <c r="P62" s="16"/>
      <c r="Q62" s="12" t="s">
        <v>160</v>
      </c>
    </row>
    <row r="63" spans="1:17" s="23" customFormat="1" ht="89.25" x14ac:dyDescent="0.2">
      <c r="A63" s="10" t="s">
        <v>1155</v>
      </c>
      <c r="B63" s="14" t="s">
        <v>1156</v>
      </c>
      <c r="C63" s="14" t="s">
        <v>1157</v>
      </c>
      <c r="D63" s="18">
        <v>352859338</v>
      </c>
      <c r="E63" s="15"/>
      <c r="F63" s="16"/>
      <c r="G63" s="16"/>
      <c r="H63" s="16"/>
      <c r="I63" s="7">
        <f t="shared" si="2"/>
        <v>352859338</v>
      </c>
      <c r="J63" s="16">
        <v>43333</v>
      </c>
      <c r="K63" s="16">
        <v>43339</v>
      </c>
      <c r="L63" s="16">
        <v>43465</v>
      </c>
      <c r="M63" s="16"/>
      <c r="N63" s="16"/>
      <c r="O63" s="16"/>
      <c r="P63" s="16"/>
      <c r="Q63" s="18" t="s">
        <v>119</v>
      </c>
    </row>
    <row r="64" spans="1:17" s="23" customFormat="1" ht="38.25" x14ac:dyDescent="0.2">
      <c r="A64" s="10" t="s">
        <v>1158</v>
      </c>
      <c r="B64" s="14" t="s">
        <v>1159</v>
      </c>
      <c r="C64" s="14" t="s">
        <v>1160</v>
      </c>
      <c r="D64" s="18">
        <v>89170560</v>
      </c>
      <c r="E64" s="15"/>
      <c r="F64" s="16"/>
      <c r="G64" s="16"/>
      <c r="H64" s="16"/>
      <c r="I64" s="7">
        <f t="shared" si="2"/>
        <v>89170560</v>
      </c>
      <c r="J64" s="16">
        <v>43334</v>
      </c>
      <c r="K64" s="16">
        <v>43339</v>
      </c>
      <c r="L64" s="16">
        <v>43449</v>
      </c>
      <c r="M64" s="16"/>
      <c r="N64" s="16"/>
      <c r="O64" s="16"/>
      <c r="P64" s="16"/>
      <c r="Q64" s="18" t="s">
        <v>677</v>
      </c>
    </row>
    <row r="65" spans="1:17" s="23" customFormat="1" ht="76.5" x14ac:dyDescent="0.2">
      <c r="A65" s="10" t="s">
        <v>1161</v>
      </c>
      <c r="B65" s="14" t="s">
        <v>1162</v>
      </c>
      <c r="C65" s="14" t="s">
        <v>1163</v>
      </c>
      <c r="D65" s="18">
        <v>174502320</v>
      </c>
      <c r="E65" s="15"/>
      <c r="F65" s="16"/>
      <c r="G65" s="16"/>
      <c r="H65" s="16"/>
      <c r="I65" s="7">
        <f t="shared" si="2"/>
        <v>174502320</v>
      </c>
      <c r="J65" s="16">
        <v>43335</v>
      </c>
      <c r="K65" s="16">
        <v>43343</v>
      </c>
      <c r="L65" s="16">
        <v>43465</v>
      </c>
      <c r="M65" s="16"/>
      <c r="N65" s="16"/>
      <c r="O65" s="16"/>
      <c r="P65" s="16"/>
      <c r="Q65" s="18" t="s">
        <v>119</v>
      </c>
    </row>
    <row r="66" spans="1:17" s="23" customFormat="1" ht="76.5" x14ac:dyDescent="0.2">
      <c r="A66" s="10" t="s">
        <v>1164</v>
      </c>
      <c r="B66" s="14" t="s">
        <v>1165</v>
      </c>
      <c r="C66" s="14" t="s">
        <v>1166</v>
      </c>
      <c r="D66" s="18">
        <v>568510000</v>
      </c>
      <c r="E66" s="15"/>
      <c r="F66" s="16"/>
      <c r="G66" s="16"/>
      <c r="H66" s="16"/>
      <c r="I66" s="7">
        <f t="shared" si="2"/>
        <v>568510000</v>
      </c>
      <c r="J66" s="16">
        <v>43339</v>
      </c>
      <c r="K66" s="16">
        <v>43349</v>
      </c>
      <c r="L66" s="16">
        <v>43465</v>
      </c>
      <c r="M66" s="16"/>
      <c r="N66" s="16"/>
      <c r="O66" s="16"/>
      <c r="P66" s="16"/>
      <c r="Q66" s="18" t="s">
        <v>119</v>
      </c>
    </row>
    <row r="67" spans="1:17" s="23" customFormat="1" ht="140.25" x14ac:dyDescent="0.2">
      <c r="A67" s="10" t="s">
        <v>1167</v>
      </c>
      <c r="B67" s="14" t="s">
        <v>1168</v>
      </c>
      <c r="C67" s="14" t="s">
        <v>1169</v>
      </c>
      <c r="D67" s="18">
        <v>40000000</v>
      </c>
      <c r="E67" s="15"/>
      <c r="F67" s="16"/>
      <c r="G67" s="16"/>
      <c r="H67" s="16"/>
      <c r="I67" s="7">
        <f t="shared" si="2"/>
        <v>40000000</v>
      </c>
      <c r="J67" s="16">
        <v>43340</v>
      </c>
      <c r="K67" s="16">
        <v>43367</v>
      </c>
      <c r="L67" s="16">
        <v>43732</v>
      </c>
      <c r="M67" s="16"/>
      <c r="N67" s="16"/>
      <c r="O67" s="16"/>
      <c r="P67" s="16"/>
      <c r="Q67" s="12" t="s">
        <v>160</v>
      </c>
    </row>
    <row r="68" spans="1:17" s="23" customFormat="1" ht="76.5" x14ac:dyDescent="0.2">
      <c r="A68" s="10" t="s">
        <v>1170</v>
      </c>
      <c r="B68" s="14" t="s">
        <v>1171</v>
      </c>
      <c r="C68" s="14" t="s">
        <v>1172</v>
      </c>
      <c r="D68" s="18">
        <v>14124967</v>
      </c>
      <c r="E68" s="15"/>
      <c r="F68" s="16"/>
      <c r="G68" s="16"/>
      <c r="H68" s="16"/>
      <c r="I68" s="7">
        <f t="shared" si="2"/>
        <v>14124967</v>
      </c>
      <c r="J68" s="16">
        <v>43340</v>
      </c>
      <c r="K68" s="16">
        <v>43362</v>
      </c>
      <c r="L68" s="16">
        <v>43391</v>
      </c>
      <c r="M68" s="16"/>
      <c r="N68" s="16"/>
      <c r="O68" s="16"/>
      <c r="P68" s="16"/>
      <c r="Q68" s="18" t="s">
        <v>677</v>
      </c>
    </row>
    <row r="69" spans="1:17" s="23" customFormat="1" ht="114.75" x14ac:dyDescent="0.2">
      <c r="A69" s="10" t="s">
        <v>1176</v>
      </c>
      <c r="B69" s="14" t="s">
        <v>1177</v>
      </c>
      <c r="C69" s="14" t="s">
        <v>1178</v>
      </c>
      <c r="D69" s="18">
        <v>41978400</v>
      </c>
      <c r="E69" s="15"/>
      <c r="F69" s="16"/>
      <c r="G69" s="16"/>
      <c r="H69" s="16"/>
      <c r="I69" s="7">
        <f t="shared" si="2"/>
        <v>41978400</v>
      </c>
      <c r="J69" s="16">
        <v>43341</v>
      </c>
      <c r="K69" s="16">
        <v>43367</v>
      </c>
      <c r="L69" s="16">
        <v>43732</v>
      </c>
      <c r="M69" s="16"/>
      <c r="N69" s="16"/>
      <c r="O69" s="16"/>
      <c r="P69" s="16"/>
      <c r="Q69" s="12" t="s">
        <v>160</v>
      </c>
    </row>
    <row r="70" spans="1:17" s="23" customFormat="1" ht="51" x14ac:dyDescent="0.2">
      <c r="A70" s="10" t="s">
        <v>1182</v>
      </c>
      <c r="B70" s="14" t="s">
        <v>1183</v>
      </c>
      <c r="C70" s="14" t="s">
        <v>1184</v>
      </c>
      <c r="D70" s="18">
        <v>7405186</v>
      </c>
      <c r="E70" s="15"/>
      <c r="F70" s="16"/>
      <c r="G70" s="16"/>
      <c r="H70" s="16"/>
      <c r="I70" s="7">
        <f t="shared" si="2"/>
        <v>7405186</v>
      </c>
      <c r="J70" s="16">
        <v>43343</v>
      </c>
      <c r="K70" s="16">
        <v>43348</v>
      </c>
      <c r="L70" s="16">
        <v>43712</v>
      </c>
      <c r="M70" s="16"/>
      <c r="N70" s="16"/>
      <c r="O70" s="16"/>
      <c r="P70" s="16"/>
      <c r="Q70" s="18" t="s">
        <v>677</v>
      </c>
    </row>
    <row r="71" spans="1:17" s="23" customFormat="1" ht="38.25" x14ac:dyDescent="0.2">
      <c r="A71" s="10" t="s">
        <v>1188</v>
      </c>
      <c r="B71" s="14" t="s">
        <v>1189</v>
      </c>
      <c r="C71" s="14" t="s">
        <v>1190</v>
      </c>
      <c r="D71" s="18">
        <v>24524661</v>
      </c>
      <c r="E71" s="15"/>
      <c r="F71" s="16"/>
      <c r="G71" s="16"/>
      <c r="H71" s="16"/>
      <c r="I71" s="7">
        <f t="shared" si="2"/>
        <v>24524661</v>
      </c>
      <c r="J71" s="16">
        <v>43350</v>
      </c>
      <c r="K71" s="16">
        <v>43353</v>
      </c>
      <c r="L71" s="16">
        <v>43717</v>
      </c>
      <c r="M71" s="16"/>
      <c r="N71" s="16"/>
      <c r="O71" s="16"/>
      <c r="P71" s="16"/>
      <c r="Q71" s="18" t="s">
        <v>172</v>
      </c>
    </row>
    <row r="72" spans="1:17" s="23" customFormat="1" ht="127.5" x14ac:dyDescent="0.2">
      <c r="A72" s="10" t="s">
        <v>1191</v>
      </c>
      <c r="B72" s="14" t="s">
        <v>1192</v>
      </c>
      <c r="C72" s="14" t="s">
        <v>1193</v>
      </c>
      <c r="D72" s="18">
        <v>10000000</v>
      </c>
      <c r="E72" s="15"/>
      <c r="F72" s="16"/>
      <c r="G72" s="16"/>
      <c r="H72" s="16"/>
      <c r="I72" s="7">
        <f t="shared" si="2"/>
        <v>10000000</v>
      </c>
      <c r="J72" s="16">
        <v>43353</v>
      </c>
      <c r="K72" s="16">
        <v>43363</v>
      </c>
      <c r="L72" s="16">
        <v>43728</v>
      </c>
      <c r="M72" s="16"/>
      <c r="N72" s="16"/>
      <c r="O72" s="16"/>
      <c r="P72" s="16"/>
      <c r="Q72" s="12" t="s">
        <v>160</v>
      </c>
    </row>
    <row r="73" spans="1:17" s="23" customFormat="1" ht="63.75" x14ac:dyDescent="0.2">
      <c r="A73" s="10" t="s">
        <v>1197</v>
      </c>
      <c r="B73" s="14" t="s">
        <v>1198</v>
      </c>
      <c r="C73" s="14" t="s">
        <v>1199</v>
      </c>
      <c r="D73" s="18">
        <v>52759922</v>
      </c>
      <c r="E73" s="15"/>
      <c r="F73" s="16"/>
      <c r="G73" s="16"/>
      <c r="H73" s="16"/>
      <c r="I73" s="7">
        <f t="shared" si="2"/>
        <v>52759922</v>
      </c>
      <c r="J73" s="16">
        <v>43355</v>
      </c>
      <c r="K73" s="16">
        <v>43381</v>
      </c>
      <c r="L73" s="16">
        <v>43441</v>
      </c>
      <c r="M73" s="16"/>
      <c r="N73" s="16"/>
      <c r="O73" s="16"/>
      <c r="P73" s="16"/>
      <c r="Q73" s="18" t="s">
        <v>22</v>
      </c>
    </row>
    <row r="74" spans="1:17" s="23" customFormat="1" ht="114.75" x14ac:dyDescent="0.2">
      <c r="A74" s="10" t="s">
        <v>1200</v>
      </c>
      <c r="B74" s="14" t="s">
        <v>1201</v>
      </c>
      <c r="C74" s="14" t="s">
        <v>1202</v>
      </c>
      <c r="D74" s="18">
        <v>1215575789</v>
      </c>
      <c r="E74" s="15"/>
      <c r="F74" s="16"/>
      <c r="G74" s="16"/>
      <c r="H74" s="16"/>
      <c r="I74" s="7">
        <f t="shared" si="2"/>
        <v>1215575789</v>
      </c>
      <c r="J74" s="16">
        <v>43357</v>
      </c>
      <c r="K74" s="16">
        <v>43357</v>
      </c>
      <c r="L74" s="16">
        <v>43465</v>
      </c>
      <c r="M74" s="16"/>
      <c r="N74" s="16"/>
      <c r="O74" s="16"/>
      <c r="P74" s="16"/>
      <c r="Q74" s="18" t="s">
        <v>119</v>
      </c>
    </row>
    <row r="75" spans="1:17" s="23" customFormat="1" ht="76.5" x14ac:dyDescent="0.2">
      <c r="A75" s="10" t="s">
        <v>1203</v>
      </c>
      <c r="B75" s="14" t="s">
        <v>1204</v>
      </c>
      <c r="C75" s="14" t="s">
        <v>1205</v>
      </c>
      <c r="D75" s="18">
        <v>174930000</v>
      </c>
      <c r="E75" s="15"/>
      <c r="F75" s="16"/>
      <c r="G75" s="16"/>
      <c r="H75" s="16"/>
      <c r="I75" s="7">
        <f t="shared" si="2"/>
        <v>174930000</v>
      </c>
      <c r="J75" s="16">
        <v>43357</v>
      </c>
      <c r="K75" s="16">
        <v>43364</v>
      </c>
      <c r="L75" s="16">
        <v>43465</v>
      </c>
      <c r="M75" s="16"/>
      <c r="N75" s="16"/>
      <c r="O75" s="16"/>
      <c r="P75" s="16"/>
      <c r="Q75" s="18" t="s">
        <v>119</v>
      </c>
    </row>
    <row r="76" spans="1:17" s="23" customFormat="1" ht="63.75" x14ac:dyDescent="0.2">
      <c r="A76" s="10" t="s">
        <v>1215</v>
      </c>
      <c r="B76" s="14" t="s">
        <v>1216</v>
      </c>
      <c r="C76" s="14" t="s">
        <v>1217</v>
      </c>
      <c r="D76" s="18">
        <v>61798163</v>
      </c>
      <c r="E76" s="15"/>
      <c r="F76" s="16"/>
      <c r="G76" s="16"/>
      <c r="H76" s="16"/>
      <c r="I76" s="7">
        <f t="shared" si="2"/>
        <v>61798163</v>
      </c>
      <c r="J76" s="16">
        <v>43362</v>
      </c>
      <c r="K76" s="16">
        <v>43381</v>
      </c>
      <c r="L76" s="16">
        <v>43441</v>
      </c>
      <c r="M76" s="16"/>
      <c r="N76" s="16"/>
      <c r="O76" s="16"/>
      <c r="P76" s="16"/>
      <c r="Q76" s="18" t="s">
        <v>22</v>
      </c>
    </row>
    <row r="77" spans="1:17" s="23" customFormat="1" ht="63.75" x14ac:dyDescent="0.2">
      <c r="A77" s="10" t="s">
        <v>1221</v>
      </c>
      <c r="B77" s="14" t="s">
        <v>1222</v>
      </c>
      <c r="C77" s="14" t="s">
        <v>1223</v>
      </c>
      <c r="D77" s="18">
        <v>4492490</v>
      </c>
      <c r="E77" s="15"/>
      <c r="F77" s="16"/>
      <c r="G77" s="16"/>
      <c r="H77" s="16"/>
      <c r="I77" s="7">
        <f t="shared" si="2"/>
        <v>4492490</v>
      </c>
      <c r="J77" s="16">
        <v>43368</v>
      </c>
      <c r="K77" s="16">
        <v>43368</v>
      </c>
      <c r="L77" s="16">
        <v>43434</v>
      </c>
      <c r="M77" s="16"/>
      <c r="N77" s="16"/>
      <c r="O77" s="16"/>
      <c r="P77" s="16"/>
      <c r="Q77" s="12" t="s">
        <v>160</v>
      </c>
    </row>
    <row r="78" spans="1:17" s="23" customFormat="1" ht="38.25" x14ac:dyDescent="0.2">
      <c r="A78" s="10" t="s">
        <v>1224</v>
      </c>
      <c r="B78" s="14" t="s">
        <v>1225</v>
      </c>
      <c r="C78" s="14" t="s">
        <v>1226</v>
      </c>
      <c r="D78" s="18">
        <v>37961000</v>
      </c>
      <c r="E78" s="15"/>
      <c r="F78" s="16"/>
      <c r="G78" s="16"/>
      <c r="H78" s="16"/>
      <c r="I78" s="7">
        <f t="shared" ref="I78:I91" si="3">D78+E78+F78+G78+H78</f>
        <v>37961000</v>
      </c>
      <c r="J78" s="16">
        <v>43370</v>
      </c>
      <c r="K78" s="16">
        <v>43381</v>
      </c>
      <c r="L78" s="16">
        <v>43465</v>
      </c>
      <c r="M78" s="16"/>
      <c r="N78" s="16"/>
      <c r="O78" s="16"/>
      <c r="P78" s="16"/>
      <c r="Q78" s="18" t="s">
        <v>677</v>
      </c>
    </row>
    <row r="79" spans="1:17" s="23" customFormat="1" ht="38.25" x14ac:dyDescent="0.2">
      <c r="A79" s="10" t="s">
        <v>1227</v>
      </c>
      <c r="B79" s="14" t="s">
        <v>1228</v>
      </c>
      <c r="C79" s="14" t="s">
        <v>1229</v>
      </c>
      <c r="D79" s="18">
        <v>134029700</v>
      </c>
      <c r="E79" s="15"/>
      <c r="F79" s="16"/>
      <c r="G79" s="16"/>
      <c r="H79" s="16"/>
      <c r="I79" s="7">
        <f t="shared" si="3"/>
        <v>134029700</v>
      </c>
      <c r="J79" s="16">
        <v>43371</v>
      </c>
      <c r="K79" s="16">
        <v>43384</v>
      </c>
      <c r="L79" s="16">
        <v>43748</v>
      </c>
      <c r="M79" s="16"/>
      <c r="N79" s="16"/>
      <c r="O79" s="16"/>
      <c r="P79" s="16"/>
      <c r="Q79" s="18" t="s">
        <v>677</v>
      </c>
    </row>
    <row r="80" spans="1:17" s="23" customFormat="1" ht="76.5" x14ac:dyDescent="0.2">
      <c r="A80" s="10" t="s">
        <v>1230</v>
      </c>
      <c r="B80" s="14" t="s">
        <v>1231</v>
      </c>
      <c r="C80" s="14" t="s">
        <v>1232</v>
      </c>
      <c r="D80" s="18">
        <v>699986843</v>
      </c>
      <c r="E80" s="15"/>
      <c r="F80" s="16"/>
      <c r="G80" s="16"/>
      <c r="H80" s="16"/>
      <c r="I80" s="7">
        <f t="shared" si="3"/>
        <v>699986843</v>
      </c>
      <c r="J80" s="16">
        <v>43378</v>
      </c>
      <c r="K80" s="16">
        <v>43397</v>
      </c>
      <c r="L80" s="16">
        <v>43434</v>
      </c>
      <c r="M80" s="16">
        <v>43441</v>
      </c>
      <c r="N80" s="16"/>
      <c r="O80" s="16"/>
      <c r="P80" s="16"/>
      <c r="Q80" s="12" t="s">
        <v>160</v>
      </c>
    </row>
    <row r="81" spans="1:23" s="23" customFormat="1" ht="114.75" x14ac:dyDescent="0.2">
      <c r="A81" s="10" t="s">
        <v>1233</v>
      </c>
      <c r="B81" s="14" t="s">
        <v>1234</v>
      </c>
      <c r="C81" s="14" t="s">
        <v>1235</v>
      </c>
      <c r="D81" s="18">
        <v>371755999</v>
      </c>
      <c r="E81" s="15"/>
      <c r="F81" s="16"/>
      <c r="G81" s="16"/>
      <c r="H81" s="16"/>
      <c r="I81" s="7">
        <f t="shared" si="3"/>
        <v>371755999</v>
      </c>
      <c r="J81" s="16">
        <v>43383</v>
      </c>
      <c r="K81" s="16">
        <v>43391</v>
      </c>
      <c r="L81" s="16">
        <v>43465</v>
      </c>
      <c r="M81" s="16"/>
      <c r="N81" s="16"/>
      <c r="O81" s="16"/>
      <c r="P81" s="16"/>
      <c r="Q81" s="18" t="s">
        <v>172</v>
      </c>
    </row>
    <row r="82" spans="1:23" s="23" customFormat="1" ht="63.75" x14ac:dyDescent="0.2">
      <c r="A82" s="10" t="s">
        <v>1239</v>
      </c>
      <c r="B82" s="14" t="s">
        <v>1240</v>
      </c>
      <c r="C82" s="14" t="s">
        <v>1241</v>
      </c>
      <c r="D82" s="18">
        <v>8835155</v>
      </c>
      <c r="E82" s="15"/>
      <c r="F82" s="16"/>
      <c r="G82" s="16"/>
      <c r="H82" s="16"/>
      <c r="I82" s="7">
        <f t="shared" si="3"/>
        <v>8835155</v>
      </c>
      <c r="J82" s="16">
        <v>43389</v>
      </c>
      <c r="K82" s="16">
        <v>43404</v>
      </c>
      <c r="L82" s="16">
        <v>43465</v>
      </c>
      <c r="M82" s="16"/>
      <c r="N82" s="16"/>
      <c r="O82" s="16"/>
      <c r="P82" s="16"/>
      <c r="Q82" s="18" t="s">
        <v>677</v>
      </c>
    </row>
    <row r="83" spans="1:23" s="23" customFormat="1" ht="76.5" x14ac:dyDescent="0.2">
      <c r="A83" s="10" t="s">
        <v>1242</v>
      </c>
      <c r="B83" s="14" t="s">
        <v>1243</v>
      </c>
      <c r="C83" s="14" t="s">
        <v>1244</v>
      </c>
      <c r="D83" s="18">
        <v>39381630</v>
      </c>
      <c r="E83" s="15"/>
      <c r="F83" s="16"/>
      <c r="G83" s="16"/>
      <c r="H83" s="16"/>
      <c r="I83" s="7">
        <f t="shared" si="3"/>
        <v>39381630</v>
      </c>
      <c r="J83" s="16">
        <v>43391</v>
      </c>
      <c r="K83" s="16">
        <v>43397</v>
      </c>
      <c r="L83" s="16">
        <v>43465</v>
      </c>
      <c r="M83" s="16"/>
      <c r="N83" s="16"/>
      <c r="O83" s="16"/>
      <c r="P83" s="16"/>
      <c r="Q83" s="18" t="s">
        <v>677</v>
      </c>
    </row>
    <row r="84" spans="1:23" s="23" customFormat="1" ht="51" x14ac:dyDescent="0.2">
      <c r="A84" s="10" t="s">
        <v>1254</v>
      </c>
      <c r="B84" s="14" t="s">
        <v>1255</v>
      </c>
      <c r="C84" s="14" t="s">
        <v>1256</v>
      </c>
      <c r="D84" s="18">
        <v>4000000</v>
      </c>
      <c r="E84" s="15"/>
      <c r="F84" s="16"/>
      <c r="G84" s="16"/>
      <c r="H84" s="16"/>
      <c r="I84" s="7">
        <f t="shared" si="3"/>
        <v>4000000</v>
      </c>
      <c r="J84" s="16">
        <v>43396</v>
      </c>
      <c r="K84" s="16">
        <v>43406</v>
      </c>
      <c r="L84" s="16">
        <v>43465</v>
      </c>
      <c r="M84" s="16"/>
      <c r="N84" s="16"/>
      <c r="O84" s="16"/>
      <c r="P84" s="16"/>
      <c r="Q84" s="18" t="s">
        <v>86</v>
      </c>
    </row>
    <row r="85" spans="1:23" s="23" customFormat="1" ht="63.75" x14ac:dyDescent="0.2">
      <c r="A85" s="10" t="s">
        <v>1257</v>
      </c>
      <c r="B85" s="14" t="s">
        <v>1258</v>
      </c>
      <c r="C85" s="14" t="s">
        <v>1259</v>
      </c>
      <c r="D85" s="18">
        <v>157080024</v>
      </c>
      <c r="E85" s="15"/>
      <c r="F85" s="16"/>
      <c r="G85" s="16"/>
      <c r="H85" s="16"/>
      <c r="I85" s="7">
        <f t="shared" si="3"/>
        <v>157080024</v>
      </c>
      <c r="J85" s="16">
        <v>43397</v>
      </c>
      <c r="K85" s="16">
        <v>43399</v>
      </c>
      <c r="L85" s="16">
        <v>43465</v>
      </c>
      <c r="M85" s="16">
        <v>43524</v>
      </c>
      <c r="N85" s="16"/>
      <c r="O85" s="16"/>
      <c r="P85" s="16"/>
      <c r="Q85" s="18" t="s">
        <v>119</v>
      </c>
    </row>
    <row r="86" spans="1:23" s="23" customFormat="1" ht="63.75" x14ac:dyDescent="0.2">
      <c r="A86" s="10" t="s">
        <v>1260</v>
      </c>
      <c r="B86" s="14" t="s">
        <v>1008</v>
      </c>
      <c r="C86" s="14" t="s">
        <v>1261</v>
      </c>
      <c r="D86" s="18">
        <v>240975000</v>
      </c>
      <c r="E86" s="15"/>
      <c r="F86" s="16"/>
      <c r="G86" s="16"/>
      <c r="H86" s="16"/>
      <c r="I86" s="7">
        <f t="shared" si="3"/>
        <v>240975000</v>
      </c>
      <c r="J86" s="16">
        <v>43399</v>
      </c>
      <c r="K86" s="16">
        <v>43402</v>
      </c>
      <c r="L86" s="16">
        <v>43465</v>
      </c>
      <c r="M86" s="16">
        <v>43555</v>
      </c>
      <c r="N86" s="16"/>
      <c r="O86" s="16"/>
      <c r="P86" s="16"/>
      <c r="Q86" s="18" t="s">
        <v>119</v>
      </c>
    </row>
    <row r="87" spans="1:23" s="23" customFormat="1" ht="63.75" x14ac:dyDescent="0.2">
      <c r="A87" s="10" t="s">
        <v>1262</v>
      </c>
      <c r="B87" s="14" t="s">
        <v>1263</v>
      </c>
      <c r="C87" s="14" t="s">
        <v>1264</v>
      </c>
      <c r="D87" s="18">
        <v>138356730</v>
      </c>
      <c r="E87" s="15"/>
      <c r="F87" s="16"/>
      <c r="G87" s="16"/>
      <c r="H87" s="16"/>
      <c r="I87" s="7">
        <f t="shared" si="3"/>
        <v>138356730</v>
      </c>
      <c r="J87" s="16">
        <v>43410</v>
      </c>
      <c r="K87" s="16">
        <v>43418</v>
      </c>
      <c r="L87" s="16">
        <v>43465</v>
      </c>
      <c r="M87" s="16"/>
      <c r="N87" s="16"/>
      <c r="O87" s="16"/>
      <c r="P87" s="16"/>
      <c r="Q87" s="18" t="s">
        <v>522</v>
      </c>
    </row>
    <row r="88" spans="1:23" s="23" customFormat="1" ht="76.5" x14ac:dyDescent="0.2">
      <c r="A88" s="10" t="s">
        <v>1265</v>
      </c>
      <c r="B88" s="14" t="s">
        <v>1266</v>
      </c>
      <c r="C88" s="14" t="s">
        <v>1267</v>
      </c>
      <c r="D88" s="18">
        <v>28560000</v>
      </c>
      <c r="E88" s="15"/>
      <c r="F88" s="16"/>
      <c r="G88" s="16"/>
      <c r="H88" s="16"/>
      <c r="I88" s="7">
        <f t="shared" si="3"/>
        <v>28560000</v>
      </c>
      <c r="J88" s="16">
        <v>43410</v>
      </c>
      <c r="K88" s="16">
        <v>43419</v>
      </c>
      <c r="L88" s="16">
        <v>43465</v>
      </c>
      <c r="M88" s="16"/>
      <c r="N88" s="16"/>
      <c r="O88" s="16"/>
      <c r="P88" s="16"/>
      <c r="Q88" s="18" t="s">
        <v>1148</v>
      </c>
    </row>
    <row r="89" spans="1:23" s="23" customFormat="1" ht="38.25" x14ac:dyDescent="0.2">
      <c r="A89" s="10" t="s">
        <v>1268</v>
      </c>
      <c r="B89" s="14" t="s">
        <v>1269</v>
      </c>
      <c r="C89" s="14" t="s">
        <v>1270</v>
      </c>
      <c r="D89" s="18">
        <v>57630000</v>
      </c>
      <c r="E89" s="15"/>
      <c r="F89" s="16"/>
      <c r="G89" s="16"/>
      <c r="H89" s="16"/>
      <c r="I89" s="7">
        <f t="shared" si="3"/>
        <v>57630000</v>
      </c>
      <c r="J89" s="16">
        <v>43413</v>
      </c>
      <c r="K89" s="16">
        <v>43420</v>
      </c>
      <c r="L89" s="16">
        <v>43465</v>
      </c>
      <c r="M89" s="16"/>
      <c r="N89" s="16"/>
      <c r="O89" s="16"/>
      <c r="P89" s="16"/>
      <c r="Q89" s="18" t="s">
        <v>172</v>
      </c>
    </row>
    <row r="90" spans="1:23" s="23" customFormat="1" ht="38.25" x14ac:dyDescent="0.2">
      <c r="A90" s="10" t="s">
        <v>1271</v>
      </c>
      <c r="B90" s="14" t="s">
        <v>1272</v>
      </c>
      <c r="C90" s="14" t="s">
        <v>1273</v>
      </c>
      <c r="D90" s="18">
        <v>19900000</v>
      </c>
      <c r="E90" s="15"/>
      <c r="F90" s="16"/>
      <c r="G90" s="16"/>
      <c r="H90" s="16"/>
      <c r="I90" s="7">
        <f t="shared" si="3"/>
        <v>19900000</v>
      </c>
      <c r="J90" s="16">
        <v>43417</v>
      </c>
      <c r="K90" s="16">
        <v>43420</v>
      </c>
      <c r="L90" s="16">
        <v>43465</v>
      </c>
      <c r="M90" s="16"/>
      <c r="N90" s="16"/>
      <c r="O90" s="16"/>
      <c r="P90" s="16"/>
      <c r="Q90" s="18" t="s">
        <v>22</v>
      </c>
    </row>
    <row r="91" spans="1:23" s="23" customFormat="1" ht="76.5" x14ac:dyDescent="0.2">
      <c r="A91" s="10" t="s">
        <v>1274</v>
      </c>
      <c r="B91" s="14" t="s">
        <v>1275</v>
      </c>
      <c r="C91" s="14" t="s">
        <v>1276</v>
      </c>
      <c r="D91" s="18">
        <v>59999800</v>
      </c>
      <c r="E91" s="15"/>
      <c r="F91" s="16"/>
      <c r="G91" s="16"/>
      <c r="H91" s="16"/>
      <c r="I91" s="7">
        <f t="shared" si="3"/>
        <v>59999800</v>
      </c>
      <c r="J91" s="16">
        <v>43417</v>
      </c>
      <c r="K91" s="16">
        <v>43425</v>
      </c>
      <c r="L91" s="16">
        <v>43465</v>
      </c>
      <c r="M91" s="16"/>
      <c r="N91" s="16"/>
      <c r="O91" s="16"/>
      <c r="P91" s="16"/>
      <c r="Q91" s="18" t="s">
        <v>677</v>
      </c>
    </row>
    <row r="92" spans="1:23" s="23" customFormat="1" ht="76.5" x14ac:dyDescent="0.2">
      <c r="A92" s="10" t="s">
        <v>1951</v>
      </c>
      <c r="B92" s="14" t="s">
        <v>1955</v>
      </c>
      <c r="C92" s="31" t="s">
        <v>1959</v>
      </c>
      <c r="D92" s="32">
        <v>26180000</v>
      </c>
      <c r="E92" s="15"/>
      <c r="F92" s="16"/>
      <c r="G92" s="16"/>
      <c r="H92" s="16"/>
      <c r="I92" s="7">
        <f>D92+E92+F92+G92+H92</f>
        <v>26180000</v>
      </c>
      <c r="J92" s="33">
        <v>43430</v>
      </c>
      <c r="K92" s="33">
        <v>43432</v>
      </c>
      <c r="L92" s="33">
        <v>43465</v>
      </c>
      <c r="M92" s="16"/>
      <c r="N92" s="16"/>
      <c r="O92" s="16"/>
      <c r="P92" s="16"/>
      <c r="Q92" s="34" t="s">
        <v>22</v>
      </c>
    </row>
    <row r="93" spans="1:23" s="23" customFormat="1" ht="76.5" x14ac:dyDescent="0.2">
      <c r="A93" s="10" t="s">
        <v>1952</v>
      </c>
      <c r="B93" s="14" t="s">
        <v>1956</v>
      </c>
      <c r="C93" s="31" t="s">
        <v>1960</v>
      </c>
      <c r="D93" s="32">
        <v>77515700</v>
      </c>
      <c r="E93" s="15"/>
      <c r="F93" s="16"/>
      <c r="G93" s="16"/>
      <c r="H93" s="16"/>
      <c r="I93" s="7">
        <f>D93+E93+F93+G93+H93</f>
        <v>77515700</v>
      </c>
      <c r="J93" s="33">
        <v>43430</v>
      </c>
      <c r="K93" s="33">
        <v>43437</v>
      </c>
      <c r="L93" s="33">
        <v>43465</v>
      </c>
      <c r="M93" s="16"/>
      <c r="N93" s="16"/>
      <c r="O93" s="16"/>
      <c r="P93" s="16"/>
      <c r="Q93" s="34" t="s">
        <v>86</v>
      </c>
    </row>
    <row r="94" spans="1:23" s="23" customFormat="1" ht="102" x14ac:dyDescent="0.2">
      <c r="A94" s="10" t="s">
        <v>1953</v>
      </c>
      <c r="B94" s="14" t="s">
        <v>1957</v>
      </c>
      <c r="C94" s="31" t="s">
        <v>1961</v>
      </c>
      <c r="D94" s="32">
        <v>8459160</v>
      </c>
      <c r="E94" s="10"/>
      <c r="F94" s="10"/>
      <c r="G94" s="10"/>
      <c r="H94" s="10"/>
      <c r="I94" s="18">
        <f>D94</f>
        <v>8459160</v>
      </c>
      <c r="J94" s="33">
        <v>43431</v>
      </c>
      <c r="K94" s="33">
        <v>43447</v>
      </c>
      <c r="L94" s="33">
        <v>43449</v>
      </c>
      <c r="M94" s="15"/>
      <c r="N94" s="16"/>
      <c r="O94" s="16"/>
      <c r="P94" s="16"/>
      <c r="Q94" s="34" t="s">
        <v>86</v>
      </c>
      <c r="T94" s="16"/>
      <c r="U94" s="16"/>
      <c r="V94" s="16"/>
      <c r="W94" s="16"/>
    </row>
    <row r="95" spans="1:23" ht="63.75" x14ac:dyDescent="0.25">
      <c r="A95" s="10" t="s">
        <v>2005</v>
      </c>
      <c r="B95" s="14" t="s">
        <v>2012</v>
      </c>
      <c r="C95" s="31" t="s">
        <v>2019</v>
      </c>
      <c r="D95" s="32">
        <v>213509068</v>
      </c>
      <c r="E95" s="53"/>
      <c r="F95" s="53"/>
      <c r="G95" s="53"/>
      <c r="H95" s="53"/>
      <c r="I95" s="32">
        <v>213509068</v>
      </c>
      <c r="J95" s="33">
        <v>43433</v>
      </c>
      <c r="K95" s="53"/>
      <c r="L95" s="33">
        <v>43465</v>
      </c>
      <c r="M95" s="53"/>
      <c r="N95" s="53"/>
      <c r="O95" s="53"/>
      <c r="P95" s="53"/>
      <c r="Q95" s="34" t="s">
        <v>172</v>
      </c>
    </row>
    <row r="96" spans="1:23" ht="63.75" x14ac:dyDescent="0.25">
      <c r="A96" s="10" t="s">
        <v>2006</v>
      </c>
      <c r="B96" s="14" t="s">
        <v>2013</v>
      </c>
      <c r="C96" s="31" t="s">
        <v>2020</v>
      </c>
      <c r="D96" s="32">
        <v>15451072</v>
      </c>
      <c r="E96" s="53"/>
      <c r="F96" s="53"/>
      <c r="G96" s="53"/>
      <c r="H96" s="53"/>
      <c r="I96" s="32">
        <v>15451072</v>
      </c>
      <c r="J96" s="33">
        <v>43438</v>
      </c>
      <c r="K96" s="33">
        <v>43447</v>
      </c>
      <c r="L96" s="33">
        <v>43465</v>
      </c>
      <c r="M96" s="53"/>
      <c r="N96" s="53"/>
      <c r="O96" s="53"/>
      <c r="P96" s="53"/>
      <c r="Q96" s="34" t="s">
        <v>172</v>
      </c>
    </row>
    <row r="97" spans="1:17" ht="63.75" x14ac:dyDescent="0.25">
      <c r="A97" s="10" t="s">
        <v>2007</v>
      </c>
      <c r="B97" s="14" t="s">
        <v>2014</v>
      </c>
      <c r="C97" s="31" t="s">
        <v>2021</v>
      </c>
      <c r="D97" s="32">
        <v>2100000</v>
      </c>
      <c r="E97" s="53"/>
      <c r="F97" s="53"/>
      <c r="G97" s="53"/>
      <c r="H97" s="53"/>
      <c r="I97" s="32">
        <v>2100000</v>
      </c>
      <c r="J97" s="33">
        <v>43440</v>
      </c>
      <c r="K97" s="33">
        <v>43468</v>
      </c>
      <c r="L97" s="33">
        <v>43526</v>
      </c>
      <c r="M97" s="53"/>
      <c r="N97" s="53"/>
      <c r="O97" s="53"/>
      <c r="P97" s="53"/>
      <c r="Q97" s="34" t="s">
        <v>22</v>
      </c>
    </row>
    <row r="98" spans="1:17" ht="76.5" x14ac:dyDescent="0.25">
      <c r="A98" s="10" t="s">
        <v>2008</v>
      </c>
      <c r="B98" s="14" t="s">
        <v>2015</v>
      </c>
      <c r="C98" s="31" t="s">
        <v>2022</v>
      </c>
      <c r="D98" s="32">
        <v>20996020</v>
      </c>
      <c r="E98" s="53"/>
      <c r="F98" s="53"/>
      <c r="G98" s="53"/>
      <c r="H98" s="53"/>
      <c r="I98" s="32">
        <v>20996020</v>
      </c>
      <c r="J98" s="33">
        <v>43447</v>
      </c>
      <c r="K98" s="33">
        <v>43452</v>
      </c>
      <c r="L98" s="33">
        <v>43465</v>
      </c>
      <c r="M98" s="53"/>
      <c r="N98" s="53"/>
      <c r="O98" s="53"/>
      <c r="P98" s="53"/>
      <c r="Q98" s="34" t="s">
        <v>2026</v>
      </c>
    </row>
    <row r="99" spans="1:17" ht="51" x14ac:dyDescent="0.25">
      <c r="A99" s="10" t="s">
        <v>2009</v>
      </c>
      <c r="B99" s="14" t="s">
        <v>2016</v>
      </c>
      <c r="C99" s="31" t="s">
        <v>2023</v>
      </c>
      <c r="D99" s="32">
        <v>18297440</v>
      </c>
      <c r="E99" s="53"/>
      <c r="F99" s="53"/>
      <c r="G99" s="53"/>
      <c r="H99" s="53"/>
      <c r="I99" s="32">
        <v>18297440</v>
      </c>
      <c r="J99" s="33">
        <v>43448</v>
      </c>
      <c r="K99" s="33">
        <v>43455</v>
      </c>
      <c r="L99" s="33">
        <v>43465</v>
      </c>
      <c r="M99" s="53"/>
      <c r="N99" s="53"/>
      <c r="O99" s="53"/>
      <c r="P99" s="53"/>
      <c r="Q99" s="34" t="s">
        <v>172</v>
      </c>
    </row>
    <row r="100" spans="1:17" ht="51" x14ac:dyDescent="0.25">
      <c r="A100" s="10" t="s">
        <v>2010</v>
      </c>
      <c r="B100" s="14" t="s">
        <v>2017</v>
      </c>
      <c r="C100" s="31" t="s">
        <v>2024</v>
      </c>
      <c r="D100" s="32">
        <v>59886750</v>
      </c>
      <c r="E100" s="53"/>
      <c r="F100" s="53"/>
      <c r="G100" s="53"/>
      <c r="H100" s="53"/>
      <c r="I100" s="32">
        <v>59886750</v>
      </c>
      <c r="J100" s="33">
        <v>43452</v>
      </c>
      <c r="K100" s="33">
        <v>43458</v>
      </c>
      <c r="L100" s="33">
        <v>43465</v>
      </c>
      <c r="M100" s="53"/>
      <c r="N100" s="53"/>
      <c r="O100" s="53"/>
      <c r="P100" s="53"/>
      <c r="Q100" s="34" t="s">
        <v>172</v>
      </c>
    </row>
    <row r="101" spans="1:17" ht="51" x14ac:dyDescent="0.25">
      <c r="A101" s="10" t="s">
        <v>2011</v>
      </c>
      <c r="B101" s="14" t="s">
        <v>2018</v>
      </c>
      <c r="C101" s="31" t="s">
        <v>2025</v>
      </c>
      <c r="D101" s="32">
        <v>2800000</v>
      </c>
      <c r="E101" s="53"/>
      <c r="F101" s="53"/>
      <c r="G101" s="53"/>
      <c r="H101" s="53"/>
      <c r="I101" s="32">
        <v>2800000</v>
      </c>
      <c r="J101" s="33">
        <v>43454</v>
      </c>
      <c r="K101" s="33">
        <v>43455</v>
      </c>
      <c r="L101" s="33">
        <v>43465</v>
      </c>
      <c r="M101" s="53"/>
      <c r="N101" s="53"/>
      <c r="O101" s="53"/>
      <c r="P101" s="53"/>
      <c r="Q101" s="34" t="s">
        <v>86</v>
      </c>
    </row>
    <row r="103" spans="1:17" ht="23.25" customHeight="1" x14ac:dyDescent="0.25">
      <c r="A103" s="61" t="s">
        <v>2027</v>
      </c>
      <c r="B103" s="61"/>
    </row>
  </sheetData>
  <autoFilter ref="A1:Q101"/>
  <mergeCells count="1">
    <mergeCell ref="A103:B10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C1256DE2D20354DB6C0F428A965890E" ma:contentTypeVersion="16" ma:contentTypeDescription="Crear nuevo documento." ma:contentTypeScope="" ma:versionID="be29bf02be755ecee4eeb5f0c108f1f5">
  <xsd:schema xmlns:xsd="http://www.w3.org/2001/XMLSchema" xmlns:xs="http://www.w3.org/2001/XMLSchema" xmlns:p="http://schemas.microsoft.com/office/2006/metadata/properties" xmlns:ns2="0db14099-64ba-4f1b-87cb-53d1df1cbb04" xmlns:ns3="e15a24d0-b477-40a0-be17-183a860003b2" targetNamespace="http://schemas.microsoft.com/office/2006/metadata/properties" ma:root="true" ma:fieldsID="515115b1203cde38c8e88dd4465af747" ns2:_="" ns3:_="">
    <xsd:import namespace="0db14099-64ba-4f1b-87cb-53d1df1cbb04"/>
    <xsd:import namespace="e15a24d0-b477-40a0-be17-183a860003b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SearchProperties" minOccurs="0"/>
                <xsd:element ref="ns3:SharedWithUsers" minOccurs="0"/>
                <xsd:element ref="ns3:SharedWithDetails" minOccurs="0"/>
                <xsd:element ref="ns2:Dependenci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14099-64ba-4f1b-87cb-53d1df1cbb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6923f7b8-c382-49c8-a2b7-b16659c8308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Dependencia" ma:index="22" nillable="true" ma:displayName="Dependencia" ma:format="Dropdown" ma:internalName="Dependencia">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5a24d0-b477-40a0-be17-183a860003b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d81bbd-d27b-4bd9-95f7-2ec06a8e127f}" ma:internalName="TaxCatchAll" ma:showField="CatchAllData" ma:web="e15a24d0-b477-40a0-be17-183a860003b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db14099-64ba-4f1b-87cb-53d1df1cbb04">
      <Terms xmlns="http://schemas.microsoft.com/office/infopath/2007/PartnerControls"/>
    </lcf76f155ced4ddcb4097134ff3c332f>
    <TaxCatchAll xmlns="e15a24d0-b477-40a0-be17-183a860003b2" xsi:nil="true"/>
    <Dependencia xmlns="0db14099-64ba-4f1b-87cb-53d1df1cbb04" xsi:nil="true"/>
  </documentManagement>
</p:properties>
</file>

<file path=customXml/itemProps1.xml><?xml version="1.0" encoding="utf-8"?>
<ds:datastoreItem xmlns:ds="http://schemas.openxmlformats.org/officeDocument/2006/customXml" ds:itemID="{98E5A482-1BB2-468F-9214-ECA7D13E4896}"/>
</file>

<file path=customXml/itemProps2.xml><?xml version="1.0" encoding="utf-8"?>
<ds:datastoreItem xmlns:ds="http://schemas.openxmlformats.org/officeDocument/2006/customXml" ds:itemID="{604EDF84-66BA-457D-BC9D-7940B673AE49}"/>
</file>

<file path=customXml/itemProps3.xml><?xml version="1.0" encoding="utf-8"?>
<ds:datastoreItem xmlns:ds="http://schemas.openxmlformats.org/officeDocument/2006/customXml" ds:itemID="{0BF6E61D-D9B9-44C3-B5D0-4199AEF444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NATURALES</vt:lpstr>
      <vt:lpstr>OTROS CTOS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Tatiana Guzman Herrera</dc:creator>
  <cp:lastModifiedBy>Freddy Steve Camargo Barreto</cp:lastModifiedBy>
  <dcterms:created xsi:type="dcterms:W3CDTF">2018-11-26T16:46:04Z</dcterms:created>
  <dcterms:modified xsi:type="dcterms:W3CDTF">2019-01-10T20:56:27Z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0x0101000C1256DE2D20354DB6C0F428A965890E</vt:lpwstr>
  </property>
</Properties>
</file>