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735" windowHeight="11955" activeTab="2"/>
  </bookViews>
  <sheets>
    <sheet name="Preprensa" sheetId="1" r:id="rId1"/>
    <sheet name="Impr.Pleg.cosi.Per" sheetId="2" r:id="rId2"/>
    <sheet name="Empaque" sheetId="3" r:id="rId3"/>
  </sheets>
  <calcPr calcId="124519"/>
</workbook>
</file>

<file path=xl/calcChain.xml><?xml version="1.0" encoding="utf-8"?>
<calcChain xmlns="http://schemas.openxmlformats.org/spreadsheetml/2006/main">
  <c r="I10" i="3"/>
  <c r="I9"/>
  <c r="I7" i="2"/>
  <c r="H9" i="1"/>
  <c r="H8"/>
  <c r="E7" i="2"/>
  <c r="E9" i="1"/>
  <c r="E10"/>
  <c r="H10" s="1"/>
  <c r="E11"/>
  <c r="H11" s="1"/>
  <c r="E12"/>
  <c r="H12" s="1"/>
  <c r="E13"/>
  <c r="H13" s="1"/>
  <c r="E14"/>
  <c r="H14" s="1"/>
  <c r="E15"/>
  <c r="H15" s="1"/>
  <c r="E16"/>
  <c r="E17"/>
  <c r="H17" s="1"/>
  <c r="E18"/>
  <c r="H18" s="1"/>
  <c r="E19"/>
  <c r="H19" s="1"/>
  <c r="E8"/>
</calcChain>
</file>

<file path=xl/sharedStrings.xml><?xml version="1.0" encoding="utf-8"?>
<sst xmlns="http://schemas.openxmlformats.org/spreadsheetml/2006/main" count="148" uniqueCount="89">
  <si>
    <t>Nombre del proceso:</t>
  </si>
  <si>
    <t>Instrumento</t>
  </si>
  <si>
    <t>Cuadernillo tipo 1</t>
  </si>
  <si>
    <t>cuadernillo plegado</t>
  </si>
  <si>
    <t>Certificados</t>
  </si>
  <si>
    <t>Hoja de respuestas</t>
  </si>
  <si>
    <t>Forma</t>
  </si>
  <si>
    <t>dd/mm/año</t>
  </si>
  <si>
    <t>Cantidad de planchas ejecutadas</t>
  </si>
  <si>
    <t>Cantidad de planchas necesarias por forma</t>
  </si>
  <si>
    <t>Cantidad de planchas no conformes</t>
  </si>
  <si>
    <t>Cantidad de Planchas conformes</t>
  </si>
  <si>
    <t>AA</t>
  </si>
  <si>
    <t>AB</t>
  </si>
  <si>
    <t>E01</t>
  </si>
  <si>
    <t>Cuadernillo pregunta abierta</t>
  </si>
  <si>
    <t>E02</t>
  </si>
  <si>
    <t>BA</t>
  </si>
  <si>
    <t>BB</t>
  </si>
  <si>
    <t>TIPO 1</t>
  </si>
  <si>
    <t>TIPO 2</t>
  </si>
  <si>
    <t>Plano</t>
  </si>
  <si>
    <t xml:space="preserve">plano </t>
  </si>
  <si>
    <t>Unico</t>
  </si>
  <si>
    <t>PREPRENSA</t>
  </si>
  <si>
    <t>N/A</t>
  </si>
  <si>
    <r>
      <rPr>
        <b/>
        <sz val="11"/>
        <color theme="1"/>
        <rFont val="Calibri"/>
        <family val="2"/>
        <scheme val="minor"/>
      </rPr>
      <t xml:space="preserve">Cantidad necesaria por formas: </t>
    </r>
    <r>
      <rPr>
        <sz val="11"/>
        <color theme="1"/>
        <rFont val="Calibri"/>
        <family val="2"/>
        <scheme val="minor"/>
      </rPr>
      <t xml:space="preserve"> corresponde a la cantidad de planchas que son necesarias para la producción del instrumento que se hace mención, entendido este último como el elemento  que conforma el material de examen.  
Esta cantidad no tiene encuenta daños o no conformidades en las planchas, de tal manera que la cantidad registrada allí supone que sólo hay una producción de planchas conformes.</t>
    </r>
  </si>
  <si>
    <r>
      <rPr>
        <b/>
        <sz val="11"/>
        <color theme="1"/>
        <rFont val="Calibri"/>
        <family val="2"/>
        <scheme val="minor"/>
      </rPr>
      <t>Cantidad de planchas ejecutadas:</t>
    </r>
    <r>
      <rPr>
        <sz val="11"/>
        <color theme="1"/>
        <rFont val="Calibri"/>
        <family val="2"/>
        <scheme val="minor"/>
      </rPr>
      <t xml:space="preserve">  Corresponde a la cantidad real de planchas quemadas dentro de las cuales se encuentran la cantidad de planchas no conformes y la cantidad de planchas conformes.</t>
    </r>
  </si>
  <si>
    <r>
      <rPr>
        <b/>
        <sz val="11"/>
        <color theme="1"/>
        <rFont val="Calibri"/>
        <family val="2"/>
        <scheme val="minor"/>
      </rPr>
      <t xml:space="preserve">Cantidad de planchas no conformes: </t>
    </r>
    <r>
      <rPr>
        <sz val="11"/>
        <color theme="1"/>
        <rFont val="Calibri"/>
        <family val="2"/>
        <scheme val="minor"/>
      </rPr>
      <t>Corresponde a la cantidad de planchas que se dañaron o tienen imperfecciones y por tanto no pueden ser utilizadas para la producción del material.</t>
    </r>
  </si>
  <si>
    <r>
      <rPr>
        <b/>
        <sz val="11"/>
        <color theme="1"/>
        <rFont val="Calibri"/>
        <family val="2"/>
        <scheme val="minor"/>
      </rPr>
      <t xml:space="preserve">Cantidad de planchas conformes: </t>
    </r>
    <r>
      <rPr>
        <sz val="11"/>
        <color theme="1"/>
        <rFont val="Calibri"/>
        <family val="2"/>
        <scheme val="minor"/>
      </rPr>
      <t>Corresponde a la cantidad de planchas conformes que fueron producidas.</t>
    </r>
  </si>
  <si>
    <t>Fecha de corte del avance de producción</t>
  </si>
  <si>
    <t>Hora de corte de avance de la producción</t>
  </si>
  <si>
    <t>IMPRESIÓN, PLEGADO, COSIDO Y PERSONALIZACIÓN</t>
  </si>
  <si>
    <t>Prueba</t>
  </si>
  <si>
    <t>Cantidad de material solicitado por ICFES</t>
  </si>
  <si>
    <t>Cantidad de material producido</t>
  </si>
  <si>
    <t>Cantidad de material no conforme</t>
  </si>
  <si>
    <t>Sobrante</t>
  </si>
  <si>
    <t>cantidad material conforme sin personalizar</t>
  </si>
  <si>
    <t>cantidad de material conforme personalizado</t>
  </si>
  <si>
    <r>
      <t xml:space="preserve">Instrumento: </t>
    </r>
    <r>
      <rPr>
        <sz val="11"/>
        <color theme="1"/>
        <rFont val="Calibri"/>
        <family val="2"/>
        <scheme val="minor"/>
      </rPr>
      <t>Corresponde al material de examen a que se hace mención</t>
    </r>
  </si>
  <si>
    <r>
      <t xml:space="preserve">Cantidad de material no conforme: </t>
    </r>
    <r>
      <rPr>
        <sz val="11"/>
        <color theme="1"/>
        <rFont val="Calibri"/>
        <family val="2"/>
        <scheme val="minor"/>
      </rPr>
      <t xml:space="preserve">Corresponde a la cantidad de material que no cumple con los requerimientos exigidos por el ICFES. </t>
    </r>
  </si>
  <si>
    <r>
      <t xml:space="preserve">Cantidad de material conforme:  </t>
    </r>
    <r>
      <rPr>
        <sz val="11"/>
        <color theme="1"/>
        <rFont val="Calibri"/>
        <family val="2"/>
        <scheme val="minor"/>
      </rPr>
      <t>Corresponde a la cantidad de material que cumple con las especificaciones tecnicas y de calidad exigidas por el ICFES.</t>
    </r>
  </si>
  <si>
    <t>Deparamento</t>
  </si>
  <si>
    <t xml:space="preserve">sesión </t>
  </si>
  <si>
    <t>Municipio</t>
  </si>
  <si>
    <t>Sitio de Aplicación</t>
  </si>
  <si>
    <t>codígo del sitio de Aplicación</t>
  </si>
  <si>
    <t>Amazonas</t>
  </si>
  <si>
    <t>Salones</t>
  </si>
  <si>
    <t>Leticia</t>
  </si>
  <si>
    <t>ESCUELA NORMAL SUPERIOR MONSEÑOR MARCELIANO EDUARDO CANYES S.</t>
  </si>
  <si>
    <t>SALÓN 002</t>
  </si>
  <si>
    <t>SALÓN 003</t>
  </si>
  <si>
    <t>Putumayo</t>
  </si>
  <si>
    <t>Mocoa</t>
  </si>
  <si>
    <t>INSTITUCION EDUCATIVA SANTA MARIA GORETTI</t>
  </si>
  <si>
    <t>SALÓN 009</t>
  </si>
  <si>
    <t>MOCOA</t>
  </si>
  <si>
    <t>INSTITUCION EDUCATIVA CIUDAD MOCOA</t>
  </si>
  <si>
    <t>SALÓN 01</t>
  </si>
  <si>
    <t>% de Empacado</t>
  </si>
  <si>
    <t>Q de reposiciones</t>
  </si>
  <si>
    <r>
      <rPr>
        <b/>
        <sz val="11"/>
        <color theme="1"/>
        <rFont val="Calibri"/>
        <family val="2"/>
        <scheme val="minor"/>
      </rPr>
      <t xml:space="preserve">Sesión:  </t>
    </r>
    <r>
      <rPr>
        <sz val="11"/>
        <color theme="1"/>
        <rFont val="Calibri"/>
        <family val="2"/>
        <scheme val="minor"/>
      </rPr>
      <t>corresponde a la jornada de aplicación del examen, para aquellas pruebas donde solo haya una jornada en esta casilla deberá indicarse "unica".</t>
    </r>
  </si>
  <si>
    <r>
      <rPr>
        <b/>
        <sz val="11"/>
        <color theme="1"/>
        <rFont val="Calibri"/>
        <family val="2"/>
        <scheme val="minor"/>
      </rPr>
      <t>Q de reposiciones:</t>
    </r>
    <r>
      <rPr>
        <sz val="11"/>
        <color theme="1"/>
        <rFont val="Calibri"/>
        <family val="2"/>
        <scheme val="minor"/>
      </rPr>
      <t xml:space="preserve">  corresponde a la cantidad de material, detectado en el empaque, que incumple con las características técnicas o de calidad exigidas por el ICFES y que por tanto es necesario generar de nuevo.  El reporte puntual de los casos presentados deberá anexarse al presente reporte.  En este último se especificará el elemento afectado y la causa que generó la reposición.</t>
    </r>
  </si>
  <si>
    <t>Cantidad Empacada</t>
  </si>
  <si>
    <r>
      <rPr>
        <b/>
        <sz val="11"/>
        <color theme="1"/>
        <rFont val="Calibri"/>
        <family val="2"/>
        <scheme val="minor"/>
      </rPr>
      <t xml:space="preserve">Cantidad de paquetes: </t>
    </r>
    <r>
      <rPr>
        <sz val="11"/>
        <color theme="1"/>
        <rFont val="Calibri"/>
        <family val="2"/>
        <scheme val="minor"/>
      </rPr>
      <t xml:space="preserve"> corresponde a la cantidad de paquetes (Empaque en la bolsa de los elementos que conforman el material de examen asignado a un usuario) de examenes que deben ser entregados en un departamento, municipio, sitio de aplicación y sesión especifica, la cual debe coincidir con la cantidad de usarios citados </t>
    </r>
  </si>
  <si>
    <r>
      <t xml:space="preserve">Cantidad empacada:  </t>
    </r>
    <r>
      <rPr>
        <sz val="11"/>
        <color theme="1"/>
        <rFont val="Calibri"/>
        <family val="2"/>
        <scheme val="minor"/>
      </rPr>
      <t>corresponde a la cantidad de paquetes que se encuentran listos para entrega al operador de distribución.</t>
    </r>
  </si>
  <si>
    <t xml:space="preserve">EMPAQUE PRIMARIO </t>
  </si>
  <si>
    <r>
      <rPr>
        <b/>
        <sz val="11"/>
        <color theme="1"/>
        <rFont val="Calibri"/>
        <family val="2"/>
        <scheme val="minor"/>
      </rPr>
      <t>% de Avance respecto al total de planchas necesaria por forma:</t>
    </r>
    <r>
      <rPr>
        <sz val="11"/>
        <color theme="1"/>
        <rFont val="Calibri"/>
        <family val="2"/>
        <scheme val="minor"/>
      </rPr>
      <t xml:space="preserve"> Corresponde al avance de planchas conformes producidas (en %), respecto a la cantidad de planchas necesarias por forma.  De esta manera cuando se hayan generado planchas no conformes el % de avance superara el 100%.</t>
    </r>
  </si>
  <si>
    <r>
      <rPr>
        <b/>
        <sz val="11"/>
        <color theme="1"/>
        <rFont val="Calibri"/>
        <family val="2"/>
        <scheme val="minor"/>
      </rPr>
      <t>Nota 1:</t>
    </r>
    <r>
      <rPr>
        <sz val="11"/>
        <color theme="1"/>
        <rFont val="Calibri"/>
        <family val="2"/>
        <scheme val="minor"/>
      </rPr>
      <t xml:space="preserve"> En caso de que para la producción de algún Instrumento no se requiera el quemado de planchas en el reporte deberá indicarse para cada uno de los items solicitados "N/A".</t>
    </r>
  </si>
  <si>
    <r>
      <rPr>
        <b/>
        <sz val="11"/>
        <color theme="1"/>
        <rFont val="Calibri"/>
        <family val="2"/>
        <scheme val="minor"/>
      </rPr>
      <t xml:space="preserve">Nota 2: </t>
    </r>
    <r>
      <rPr>
        <sz val="11"/>
        <color theme="1"/>
        <rFont val="Calibri"/>
        <family val="2"/>
        <scheme val="minor"/>
      </rPr>
      <t>Es importante mencionar que los reportes,  NO tienen información parcial entre un reporte y otro reporte., sino la consolidación de la información hasta el momento de publicación del reporte, es decir,  los datos registrados son la actualización desde el incio del proceso hasta el último corte.</t>
    </r>
  </si>
  <si>
    <r>
      <rPr>
        <b/>
        <sz val="11"/>
        <color theme="1"/>
        <rFont val="Calibri"/>
        <family val="2"/>
        <scheme val="minor"/>
      </rPr>
      <t xml:space="preserve">Nota 1: </t>
    </r>
    <r>
      <rPr>
        <sz val="11"/>
        <color theme="1"/>
        <rFont val="Calibri"/>
        <family val="2"/>
        <scheme val="minor"/>
      </rPr>
      <t>En caso de que para la producción de algún Instrumento no se solicite algún instrumento ,en el reporte deberá indicarse para cada uno de los items solicitados "N/A".</t>
    </r>
  </si>
  <si>
    <r>
      <t xml:space="preserve">Cantidad solicitado por ICFES:  </t>
    </r>
    <r>
      <rPr>
        <sz val="11"/>
        <color theme="1"/>
        <rFont val="Calibri"/>
        <family val="2"/>
        <scheme val="minor"/>
      </rPr>
      <t>corresponde a la cantidad de material que fue solicitado por el ICFES,según, el archivo de biblias.</t>
    </r>
  </si>
  <si>
    <r>
      <rPr>
        <b/>
        <sz val="11"/>
        <color theme="1"/>
        <rFont val="Calibri"/>
        <family val="2"/>
        <scheme val="minor"/>
      </rPr>
      <t xml:space="preserve">Nota 3: </t>
    </r>
    <r>
      <rPr>
        <sz val="11"/>
        <color theme="1"/>
        <rFont val="Calibri"/>
        <family val="2"/>
        <scheme val="minor"/>
      </rPr>
      <t>Es importante mencionar que en este reporte se colocaran las cantidades de materiales terminados, es decir que pueden ser empacados en el momento que se requieriera.</t>
    </r>
  </si>
  <si>
    <r>
      <t xml:space="preserve">Cantidad de material producido: </t>
    </r>
    <r>
      <rPr>
        <sz val="11"/>
        <color theme="1"/>
        <rFont val="Calibri"/>
        <family val="2"/>
        <scheme val="minor"/>
      </rPr>
      <t>Corresponde a la cantidad real de material producido, el cual se compone de cantidad de material no conforme, cantidad de material conforme sin personalizar y cantidad de material conforme personalizado</t>
    </r>
  </si>
  <si>
    <t>% de Avance respecto al total de planchas necesarias por forma</t>
  </si>
  <si>
    <t xml:space="preserve">Forma
</t>
  </si>
  <si>
    <t>a</t>
  </si>
  <si>
    <t>b</t>
  </si>
  <si>
    <t xml:space="preserve">c </t>
  </si>
  <si>
    <t>d</t>
  </si>
  <si>
    <t>e</t>
  </si>
  <si>
    <t>f</t>
  </si>
  <si>
    <t>% de Avance respecto al total de material solicitado por salón.</t>
  </si>
  <si>
    <r>
      <t xml:space="preserve">% de avance respecto a la cantidad de material solicitado por salón: </t>
    </r>
    <r>
      <rPr>
        <sz val="11"/>
        <color theme="1"/>
        <rFont val="Calibri"/>
        <family val="2"/>
        <scheme val="minor"/>
      </rPr>
      <t xml:space="preserve">Corresponde  al avance en porcentaje del material que ya está impreso, plegado y/o cosido y personalizado.  Es decir, ya se ha realizado una asignación  </t>
    </r>
  </si>
  <si>
    <t>Cantidad de paquetes solicitados</t>
  </si>
  <si>
    <r>
      <rPr>
        <b/>
        <sz val="11"/>
        <color theme="1"/>
        <rFont val="Calibri"/>
        <family val="2"/>
        <scheme val="minor"/>
      </rPr>
      <t xml:space="preserve">% de Empaque: </t>
    </r>
    <r>
      <rPr>
        <sz val="11"/>
        <color theme="1"/>
        <rFont val="Calibri"/>
        <family val="2"/>
        <scheme val="minor"/>
      </rPr>
      <t>Corresponde al avance en porcentaje del material que se encuentra listo para entregar al operador de distribución respecto a la cantidad de paquetes solicitados por ICFES en el salón, de la institución, municipio y departamento especificado.</t>
    </r>
  </si>
  <si>
    <r>
      <rPr>
        <b/>
        <sz val="11"/>
        <color theme="1"/>
        <rFont val="Calibri"/>
        <family val="2"/>
        <scheme val="minor"/>
      </rPr>
      <t xml:space="preserve">Nota 1: </t>
    </r>
    <r>
      <rPr>
        <sz val="11"/>
        <color theme="1"/>
        <rFont val="Calibri"/>
        <family val="2"/>
        <scheme val="minor"/>
      </rPr>
      <t>Es importante mencionar que los reportes,  NO tienen información parcial entre un reporte y otro reporte., sino la consolidación de la información hasta el momento de publicación del reporte, es decir,  los datos registrados son la actualización desde el incio del proceso hasta el último corte.</t>
    </r>
  </si>
</sst>
</file>

<file path=xl/styles.xml><?xml version="1.0" encoding="utf-8"?>
<styleSheet xmlns="http://schemas.openxmlformats.org/spreadsheetml/2006/main">
  <fonts count="4">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3" tint="-0.49998474074526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bottom/>
      <diagonal/>
    </border>
    <border>
      <left style="medium">
        <color indexed="64"/>
      </left>
      <right/>
      <top style="medium">
        <color indexed="64"/>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cellStyleXfs>
  <cellXfs count="99">
    <xf numFmtId="0" fontId="0" fillId="0" borderId="0" xfId="0"/>
    <xf numFmtId="0" fontId="0" fillId="0" borderId="1" xfId="0" applyNumberFormat="1" applyBorder="1"/>
    <xf numFmtId="0" fontId="0" fillId="0" borderId="1" xfId="0" applyNumberFormat="1" applyBorder="1" applyAlignment="1">
      <alignment horizontal="center"/>
    </xf>
    <xf numFmtId="0" fontId="0" fillId="0" borderId="1" xfId="0" applyNumberFormat="1" applyFill="1" applyBorder="1"/>
    <xf numFmtId="0" fontId="0" fillId="0" borderId="1" xfId="0" applyBorder="1"/>
    <xf numFmtId="0" fontId="0" fillId="0" borderId="1" xfId="0" applyBorder="1" applyAlignment="1">
      <alignment horizontal="center"/>
    </xf>
    <xf numFmtId="0" fontId="0" fillId="0" borderId="1" xfId="0" applyNumberFormat="1" applyBorder="1" applyAlignment="1">
      <alignment horizontal="center" vertical="center"/>
    </xf>
    <xf numFmtId="0" fontId="2" fillId="0" borderId="0" xfId="0" applyFont="1"/>
    <xf numFmtId="0" fontId="0" fillId="0" borderId="3"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4" xfId="0" applyBorder="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0" xfId="0" applyFont="1" applyAlignment="1">
      <alignment horizontal="center"/>
    </xf>
    <xf numFmtId="0" fontId="2" fillId="0" borderId="0" xfId="0" applyFont="1" applyAlignment="1">
      <alignment horizontal="left"/>
    </xf>
    <xf numFmtId="0" fontId="1" fillId="3" borderId="1" xfId="0" applyFont="1" applyFill="1" applyBorder="1" applyAlignment="1">
      <alignment horizontal="center" vertical="center"/>
    </xf>
    <xf numFmtId="0" fontId="0" fillId="0" borderId="0" xfId="0"/>
    <xf numFmtId="0" fontId="0" fillId="0" borderId="0" xfId="0" applyFill="1"/>
    <xf numFmtId="0" fontId="0" fillId="0" borderId="0" xfId="0" applyAlignment="1">
      <alignment horizontal="center"/>
    </xf>
    <xf numFmtId="0" fontId="1" fillId="3" borderId="17" xfId="0" applyFont="1" applyFill="1" applyBorder="1" applyAlignment="1">
      <alignment horizontal="center" vertical="center"/>
    </xf>
    <xf numFmtId="0" fontId="0" fillId="0" borderId="20" xfId="0" applyBorder="1"/>
    <xf numFmtId="0" fontId="1" fillId="3" borderId="2" xfId="0" applyFont="1" applyFill="1" applyBorder="1" applyAlignment="1">
      <alignment horizontal="center" vertical="center"/>
    </xf>
    <xf numFmtId="0" fontId="0" fillId="0" borderId="3" xfId="0" applyBorder="1"/>
    <xf numFmtId="0" fontId="0" fillId="0" borderId="1" xfId="0" applyFill="1" applyBorder="1"/>
    <xf numFmtId="49" fontId="0" fillId="0" borderId="1" xfId="0" applyNumberFormat="1" applyFill="1" applyBorder="1"/>
    <xf numFmtId="0" fontId="1" fillId="3" borderId="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0" borderId="19" xfId="0" applyFont="1" applyBorder="1" applyAlignment="1">
      <alignment vertical="center" wrapText="1"/>
    </xf>
    <xf numFmtId="0" fontId="0" fillId="0" borderId="1" xfId="0" applyBorder="1" applyAlignment="1">
      <alignment horizontal="left"/>
    </xf>
    <xf numFmtId="0" fontId="0" fillId="0" borderId="1" xfId="0" applyFill="1" applyBorder="1" applyAlignment="1">
      <alignment horizontal="left"/>
    </xf>
    <xf numFmtId="0" fontId="2" fillId="0" borderId="26" xfId="0" applyFont="1" applyBorder="1" applyAlignment="1">
      <alignment horizontal="center" vertical="center"/>
    </xf>
    <xf numFmtId="0" fontId="0" fillId="0" borderId="28" xfId="0" applyBorder="1" applyAlignment="1">
      <alignment horizontal="center" vertical="center"/>
    </xf>
    <xf numFmtId="0" fontId="0" fillId="0" borderId="17" xfId="0" applyBorder="1" applyAlignment="1">
      <alignment wrapText="1"/>
    </xf>
    <xf numFmtId="0" fontId="0" fillId="0" borderId="17" xfId="0" applyBorder="1" applyAlignment="1">
      <alignment horizontal="center" wrapText="1"/>
    </xf>
    <xf numFmtId="0" fontId="0" fillId="0" borderId="4" xfId="0" applyNumberForma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1" fontId="0" fillId="0" borderId="1" xfId="0" applyNumberFormat="1" applyBorder="1"/>
    <xf numFmtId="1" fontId="0" fillId="0" borderId="1" xfId="0" applyNumberFormat="1"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2" fillId="0" borderId="31" xfId="0" applyFont="1" applyBorder="1" applyAlignment="1">
      <alignment horizontal="center" vertical="center"/>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0" fillId="0" borderId="20" xfId="0" applyBorder="1" applyAlignment="1">
      <alignment horizontal="left" wrapText="1"/>
    </xf>
    <xf numFmtId="0" fontId="0" fillId="0" borderId="6" xfId="0" applyBorder="1" applyAlignment="1">
      <alignment horizontal="left" wrapText="1"/>
    </xf>
    <xf numFmtId="0" fontId="0" fillId="0" borderId="29" xfId="0" applyBorder="1" applyAlignment="1">
      <alignment horizontal="center" wrapText="1"/>
    </xf>
    <xf numFmtId="0" fontId="0" fillId="0" borderId="0" xfId="0" applyAlignment="1">
      <alignment horizontal="center" wrapText="1"/>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3" fillId="2" borderId="1" xfId="0" applyNumberFormat="1" applyFont="1" applyFill="1" applyBorder="1" applyAlignment="1">
      <alignment horizontal="center" vertical="center" wrapText="1"/>
    </xf>
    <xf numFmtId="0" fontId="0" fillId="0" borderId="20"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wrapText="1"/>
    </xf>
    <xf numFmtId="0" fontId="0" fillId="0" borderId="6" xfId="0" applyBorder="1" applyAlignment="1">
      <alignment horizontal="center" wrapText="1"/>
    </xf>
    <xf numFmtId="0" fontId="0" fillId="0" borderId="21" xfId="0" applyBorder="1" applyAlignment="1">
      <alignment horizontal="center" wrapText="1"/>
    </xf>
    <xf numFmtId="0" fontId="0" fillId="0" borderId="0" xfId="0" applyAlignment="1">
      <alignment horizontal="center"/>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2" fillId="0" borderId="20" xfId="0" applyFont="1" applyBorder="1" applyAlignment="1">
      <alignment horizontal="left"/>
    </xf>
    <xf numFmtId="0" fontId="2" fillId="0" borderId="6" xfId="0" applyFont="1" applyBorder="1" applyAlignment="1">
      <alignment horizontal="left"/>
    </xf>
    <xf numFmtId="0" fontId="2" fillId="0" borderId="21" xfId="0" applyFont="1" applyBorder="1" applyAlignment="1">
      <alignment horizontal="left"/>
    </xf>
    <xf numFmtId="0" fontId="2" fillId="0" borderId="20" xfId="0" applyFont="1" applyBorder="1" applyAlignment="1">
      <alignment horizontal="left" wrapText="1"/>
    </xf>
    <xf numFmtId="0" fontId="2" fillId="0" borderId="6" xfId="0" applyFont="1" applyBorder="1" applyAlignment="1">
      <alignment horizontal="left" wrapText="1"/>
    </xf>
    <xf numFmtId="0" fontId="2" fillId="0" borderId="2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21" xfId="0" applyBorder="1" applyAlignment="1">
      <alignment horizontal="left"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20" xfId="0" applyBorder="1" applyAlignment="1">
      <alignment horizontal="left"/>
    </xf>
    <xf numFmtId="0" fontId="0" fillId="0" borderId="6" xfId="0" applyBorder="1" applyAlignment="1">
      <alignment horizontal="left"/>
    </xf>
    <xf numFmtId="0" fontId="0" fillId="0" borderId="21" xfId="0" applyBorder="1" applyAlignment="1">
      <alignment horizontal="left"/>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I30"/>
  <sheetViews>
    <sheetView showGridLines="0" topLeftCell="A4" workbookViewId="0">
      <selection activeCell="I14" sqref="I14"/>
    </sheetView>
  </sheetViews>
  <sheetFormatPr baseColWidth="10" defaultRowHeight="15"/>
  <cols>
    <col min="2" max="2" width="30.5703125" customWidth="1"/>
    <col min="4" max="4" width="19" customWidth="1"/>
    <col min="5" max="7" width="19.28515625" customWidth="1"/>
    <col min="8" max="8" width="18" bestFit="1" customWidth="1"/>
    <col min="9" max="9" width="28.5703125" customWidth="1"/>
  </cols>
  <sheetData>
    <row r="1" spans="2:9" ht="15.75" thickBot="1">
      <c r="B1" s="54" t="s">
        <v>30</v>
      </c>
      <c r="C1" s="54"/>
      <c r="D1" s="9" t="s">
        <v>7</v>
      </c>
    </row>
    <row r="2" spans="2:9" ht="15.75" thickBot="1">
      <c r="B2" s="55" t="s">
        <v>31</v>
      </c>
      <c r="C2" s="56"/>
      <c r="D2" s="10"/>
    </row>
    <row r="3" spans="2:9">
      <c r="B3" s="57" t="s">
        <v>33</v>
      </c>
      <c r="C3" s="58"/>
      <c r="D3" s="35"/>
    </row>
    <row r="4" spans="2:9" ht="45" customHeight="1">
      <c r="B4" s="6" t="s">
        <v>0</v>
      </c>
      <c r="C4" s="59" t="s">
        <v>24</v>
      </c>
      <c r="D4" s="59"/>
      <c r="E4" s="59"/>
      <c r="F4" s="59"/>
      <c r="G4" s="59"/>
      <c r="H4" s="59"/>
      <c r="I4" s="16"/>
    </row>
    <row r="5" spans="2:9" s="20" customFormat="1">
      <c r="B5" s="38"/>
      <c r="C5" s="39" t="s">
        <v>78</v>
      </c>
      <c r="D5" s="39" t="s">
        <v>79</v>
      </c>
      <c r="E5" s="13" t="s">
        <v>80</v>
      </c>
      <c r="F5" s="13" t="s">
        <v>81</v>
      </c>
      <c r="G5" s="13" t="s">
        <v>82</v>
      </c>
      <c r="H5" s="39" t="s">
        <v>83</v>
      </c>
      <c r="I5" s="40"/>
    </row>
    <row r="6" spans="2:9" ht="75" customHeight="1">
      <c r="B6" s="52" t="s">
        <v>1</v>
      </c>
      <c r="C6" s="46" t="s">
        <v>77</v>
      </c>
      <c r="D6" s="46" t="s">
        <v>9</v>
      </c>
      <c r="E6" s="60" t="s">
        <v>8</v>
      </c>
      <c r="F6" s="60" t="s">
        <v>10</v>
      </c>
      <c r="G6" s="60" t="s">
        <v>11</v>
      </c>
      <c r="H6" s="46" t="s">
        <v>76</v>
      </c>
    </row>
    <row r="7" spans="2:9">
      <c r="B7" s="53"/>
      <c r="C7" s="47"/>
      <c r="D7" s="47"/>
      <c r="E7" s="60"/>
      <c r="F7" s="60"/>
      <c r="G7" s="60"/>
      <c r="H7" s="47"/>
    </row>
    <row r="8" spans="2:9">
      <c r="B8" s="1" t="s">
        <v>2</v>
      </c>
      <c r="C8" s="2" t="s">
        <v>12</v>
      </c>
      <c r="D8" s="2">
        <v>2</v>
      </c>
      <c r="E8" s="2">
        <f>+F8+G8</f>
        <v>7</v>
      </c>
      <c r="F8" s="2">
        <v>5</v>
      </c>
      <c r="G8" s="2">
        <v>2</v>
      </c>
      <c r="H8" s="2">
        <f>+(100*G8)/D8</f>
        <v>100</v>
      </c>
    </row>
    <row r="9" spans="2:9">
      <c r="B9" s="1" t="s">
        <v>2</v>
      </c>
      <c r="C9" s="2" t="s">
        <v>13</v>
      </c>
      <c r="D9" s="2">
        <v>2</v>
      </c>
      <c r="E9" s="2">
        <f t="shared" ref="E9:E19" si="0">+F9+G9</f>
        <v>2</v>
      </c>
      <c r="F9" s="2">
        <v>2</v>
      </c>
      <c r="G9" s="2">
        <v>0</v>
      </c>
      <c r="H9" s="2">
        <f>+(100*G9)/D9</f>
        <v>0</v>
      </c>
    </row>
    <row r="10" spans="2:9">
      <c r="B10" s="1" t="s">
        <v>15</v>
      </c>
      <c r="C10" s="2" t="s">
        <v>14</v>
      </c>
      <c r="D10" s="2">
        <v>2</v>
      </c>
      <c r="E10" s="2">
        <f t="shared" si="0"/>
        <v>0</v>
      </c>
      <c r="F10" s="1"/>
      <c r="G10" s="1"/>
      <c r="H10" s="2">
        <f t="shared" ref="H10:H19" si="1">+(100*E10)/D10</f>
        <v>0</v>
      </c>
    </row>
    <row r="11" spans="2:9">
      <c r="B11" s="1" t="s">
        <v>15</v>
      </c>
      <c r="C11" s="2" t="s">
        <v>16</v>
      </c>
      <c r="D11" s="2">
        <v>2</v>
      </c>
      <c r="E11" s="2">
        <f t="shared" si="0"/>
        <v>0</v>
      </c>
      <c r="F11" s="1"/>
      <c r="G11" s="1"/>
      <c r="H11" s="2">
        <f t="shared" si="1"/>
        <v>0</v>
      </c>
    </row>
    <row r="12" spans="2:9">
      <c r="B12" s="1" t="s">
        <v>3</v>
      </c>
      <c r="C12" s="2" t="s">
        <v>17</v>
      </c>
      <c r="D12" s="2">
        <v>2</v>
      </c>
      <c r="E12" s="2">
        <f t="shared" si="0"/>
        <v>0</v>
      </c>
      <c r="F12" s="1"/>
      <c r="G12" s="1"/>
      <c r="H12" s="2">
        <f t="shared" si="1"/>
        <v>0</v>
      </c>
    </row>
    <row r="13" spans="2:9">
      <c r="B13" s="1" t="s">
        <v>3</v>
      </c>
      <c r="C13" s="2" t="s">
        <v>18</v>
      </c>
      <c r="D13" s="2">
        <v>2</v>
      </c>
      <c r="E13" s="2">
        <f t="shared" si="0"/>
        <v>0</v>
      </c>
      <c r="F13" s="1"/>
      <c r="G13" s="1"/>
      <c r="H13" s="2">
        <f t="shared" si="1"/>
        <v>0</v>
      </c>
    </row>
    <row r="14" spans="2:9">
      <c r="B14" s="1" t="s">
        <v>5</v>
      </c>
      <c r="C14" s="2" t="s">
        <v>19</v>
      </c>
      <c r="D14" s="2">
        <v>4</v>
      </c>
      <c r="E14" s="2">
        <f t="shared" si="0"/>
        <v>0</v>
      </c>
      <c r="F14" s="1"/>
      <c r="G14" s="1"/>
      <c r="H14" s="2">
        <f t="shared" si="1"/>
        <v>0</v>
      </c>
    </row>
    <row r="15" spans="2:9">
      <c r="B15" s="1" t="s">
        <v>5</v>
      </c>
      <c r="C15" s="2" t="s">
        <v>20</v>
      </c>
      <c r="D15" s="2">
        <v>4</v>
      </c>
      <c r="E15" s="2">
        <f t="shared" si="0"/>
        <v>0</v>
      </c>
      <c r="F15" s="1"/>
      <c r="G15" s="1"/>
      <c r="H15" s="2">
        <f t="shared" si="1"/>
        <v>0</v>
      </c>
    </row>
    <row r="16" spans="2:9">
      <c r="B16" s="1" t="s">
        <v>4</v>
      </c>
      <c r="C16" s="2" t="s">
        <v>23</v>
      </c>
      <c r="D16" s="2" t="s">
        <v>25</v>
      </c>
      <c r="E16" s="2">
        <f t="shared" si="0"/>
        <v>0</v>
      </c>
      <c r="F16" s="1"/>
      <c r="G16" s="1"/>
      <c r="H16" s="2" t="s">
        <v>25</v>
      </c>
    </row>
    <row r="17" spans="2:9">
      <c r="B17" s="1" t="s">
        <v>21</v>
      </c>
      <c r="C17" s="2">
        <v>1</v>
      </c>
      <c r="D17" s="2">
        <v>2</v>
      </c>
      <c r="E17" s="2">
        <f t="shared" si="0"/>
        <v>0</v>
      </c>
      <c r="F17" s="1"/>
      <c r="G17" s="1"/>
      <c r="H17" s="2">
        <f t="shared" si="1"/>
        <v>0</v>
      </c>
    </row>
    <row r="18" spans="2:9">
      <c r="B18" s="3" t="s">
        <v>21</v>
      </c>
      <c r="C18" s="5">
        <v>2</v>
      </c>
      <c r="D18" s="5">
        <v>2</v>
      </c>
      <c r="E18" s="2">
        <f t="shared" si="0"/>
        <v>0</v>
      </c>
      <c r="F18" s="1"/>
      <c r="G18" s="4"/>
      <c r="H18" s="2">
        <f t="shared" si="1"/>
        <v>0</v>
      </c>
    </row>
    <row r="19" spans="2:9">
      <c r="B19" s="3" t="s">
        <v>22</v>
      </c>
      <c r="C19" s="5">
        <v>3</v>
      </c>
      <c r="D19" s="5">
        <v>2</v>
      </c>
      <c r="E19" s="2">
        <f t="shared" si="0"/>
        <v>0</v>
      </c>
      <c r="F19" s="1"/>
      <c r="G19" s="4"/>
      <c r="H19" s="2">
        <f t="shared" si="1"/>
        <v>0</v>
      </c>
    </row>
    <row r="20" spans="2:9" ht="29.25" customHeight="1">
      <c r="B20" s="50" t="s">
        <v>70</v>
      </c>
      <c r="C20" s="50"/>
      <c r="D20" s="50"/>
      <c r="E20" s="50"/>
      <c r="F20" s="50"/>
      <c r="G20" s="50"/>
      <c r="H20" s="50"/>
    </row>
    <row r="21" spans="2:9" ht="38.25" customHeight="1">
      <c r="B21" s="51" t="s">
        <v>71</v>
      </c>
      <c r="C21" s="51"/>
      <c r="D21" s="51"/>
      <c r="E21" s="51"/>
      <c r="F21" s="51"/>
      <c r="G21" s="51"/>
      <c r="H21" s="51"/>
    </row>
    <row r="24" spans="2:9" ht="60" customHeight="1">
      <c r="B24" s="48" t="s">
        <v>26</v>
      </c>
      <c r="C24" s="49"/>
      <c r="D24" s="49"/>
      <c r="E24" s="49"/>
      <c r="F24" s="49"/>
      <c r="G24" s="49"/>
      <c r="H24" s="49"/>
      <c r="I24" s="36"/>
    </row>
    <row r="25" spans="2:9" ht="36" customHeight="1">
      <c r="B25" s="48" t="s">
        <v>27</v>
      </c>
      <c r="C25" s="49"/>
      <c r="D25" s="49"/>
      <c r="E25" s="49"/>
      <c r="F25" s="49"/>
      <c r="G25" s="49"/>
      <c r="H25" s="49"/>
      <c r="I25" s="37"/>
    </row>
    <row r="26" spans="2:9" ht="15" customHeight="1">
      <c r="B26" s="48" t="s">
        <v>28</v>
      </c>
      <c r="C26" s="49"/>
      <c r="D26" s="49"/>
      <c r="E26" s="49"/>
      <c r="F26" s="49"/>
      <c r="G26" s="49"/>
      <c r="H26" s="49"/>
      <c r="I26" s="37"/>
    </row>
    <row r="27" spans="2:9" ht="15" customHeight="1">
      <c r="B27" s="48" t="s">
        <v>29</v>
      </c>
      <c r="C27" s="49"/>
      <c r="D27" s="49"/>
      <c r="E27" s="49"/>
      <c r="F27" s="49"/>
      <c r="G27" s="49"/>
      <c r="H27" s="49"/>
      <c r="I27" s="37"/>
    </row>
    <row r="28" spans="2:9" ht="34.5" customHeight="1">
      <c r="B28" s="48" t="s">
        <v>69</v>
      </c>
      <c r="C28" s="49"/>
      <c r="D28" s="49"/>
      <c r="E28" s="49"/>
      <c r="F28" s="49"/>
      <c r="G28" s="49"/>
      <c r="H28" s="49"/>
      <c r="I28" s="37"/>
    </row>
    <row r="30" spans="2:9" ht="27.75" customHeight="1"/>
  </sheetData>
  <mergeCells count="18">
    <mergeCell ref="B1:C1"/>
    <mergeCell ref="B2:C2"/>
    <mergeCell ref="B3:C3"/>
    <mergeCell ref="C4:H4"/>
    <mergeCell ref="B24:H24"/>
    <mergeCell ref="D6:D7"/>
    <mergeCell ref="E6:E7"/>
    <mergeCell ref="F6:F7"/>
    <mergeCell ref="G6:G7"/>
    <mergeCell ref="C6:C7"/>
    <mergeCell ref="H6:H7"/>
    <mergeCell ref="B25:H25"/>
    <mergeCell ref="B26:H26"/>
    <mergeCell ref="B27:H27"/>
    <mergeCell ref="B28:H28"/>
    <mergeCell ref="B20:H20"/>
    <mergeCell ref="B21:H21"/>
    <mergeCell ref="B6: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J31"/>
  <sheetViews>
    <sheetView showGridLines="0" topLeftCell="A10" workbookViewId="0">
      <selection activeCell="B29" sqref="B29:I29"/>
    </sheetView>
  </sheetViews>
  <sheetFormatPr baseColWidth="10" defaultRowHeight="15"/>
  <cols>
    <col min="2" max="2" width="30.5703125" customWidth="1"/>
    <col min="4" max="4" width="19" customWidth="1"/>
    <col min="5" max="8" width="19.28515625" customWidth="1"/>
    <col min="9" max="9" width="18" bestFit="1" customWidth="1"/>
    <col min="10" max="10" width="28.5703125" customWidth="1"/>
  </cols>
  <sheetData>
    <row r="1" spans="2:10">
      <c r="B1" s="78" t="s">
        <v>30</v>
      </c>
      <c r="C1" s="78"/>
      <c r="D1" s="11" t="s">
        <v>7</v>
      </c>
    </row>
    <row r="2" spans="2:10">
      <c r="B2" s="79" t="s">
        <v>31</v>
      </c>
      <c r="C2" s="59"/>
      <c r="D2" s="14"/>
    </row>
    <row r="3" spans="2:10" ht="15.75" thickBot="1">
      <c r="B3" s="80" t="s">
        <v>33</v>
      </c>
      <c r="C3" s="81"/>
      <c r="D3" s="34"/>
    </row>
    <row r="4" spans="2:10" ht="45" customHeight="1">
      <c r="B4" s="8" t="s">
        <v>0</v>
      </c>
      <c r="C4" s="82" t="s">
        <v>32</v>
      </c>
      <c r="D4" s="83"/>
      <c r="E4" s="83"/>
      <c r="F4" s="83"/>
      <c r="G4" s="83"/>
      <c r="H4" s="83"/>
      <c r="I4" s="84"/>
      <c r="J4" s="15"/>
    </row>
    <row r="5" spans="2:10" ht="75" customHeight="1">
      <c r="B5" s="52" t="s">
        <v>1</v>
      </c>
      <c r="C5" s="46" t="s">
        <v>6</v>
      </c>
      <c r="D5" s="46" t="s">
        <v>34</v>
      </c>
      <c r="E5" s="60" t="s">
        <v>35</v>
      </c>
      <c r="F5" s="60" t="s">
        <v>36</v>
      </c>
      <c r="G5" s="60" t="s">
        <v>38</v>
      </c>
      <c r="H5" s="46" t="s">
        <v>39</v>
      </c>
      <c r="I5" s="46" t="s">
        <v>84</v>
      </c>
      <c r="J5" s="85" t="s">
        <v>37</v>
      </c>
    </row>
    <row r="6" spans="2:10">
      <c r="B6" s="53"/>
      <c r="C6" s="47"/>
      <c r="D6" s="47"/>
      <c r="E6" s="60"/>
      <c r="F6" s="60"/>
      <c r="G6" s="60"/>
      <c r="H6" s="47"/>
      <c r="I6" s="47"/>
      <c r="J6" s="86"/>
    </row>
    <row r="7" spans="2:10">
      <c r="B7" s="1" t="s">
        <v>2</v>
      </c>
      <c r="C7" s="2" t="s">
        <v>12</v>
      </c>
      <c r="D7" s="2">
        <v>1510</v>
      </c>
      <c r="E7" s="6">
        <f>+F7+G7+H7</f>
        <v>388</v>
      </c>
      <c r="F7" s="6">
        <v>38</v>
      </c>
      <c r="G7" s="6">
        <v>150</v>
      </c>
      <c r="H7" s="6">
        <v>200</v>
      </c>
      <c r="I7" s="41">
        <f>+(100*G7)/E7</f>
        <v>38.659793814432987</v>
      </c>
    </row>
    <row r="8" spans="2:10">
      <c r="B8" s="1" t="s">
        <v>2</v>
      </c>
      <c r="C8" s="2" t="s">
        <v>13</v>
      </c>
      <c r="D8" s="2">
        <v>720</v>
      </c>
      <c r="E8" s="1"/>
      <c r="F8" s="1"/>
      <c r="G8" s="1"/>
      <c r="H8" s="1"/>
      <c r="I8" s="1"/>
    </row>
    <row r="9" spans="2:10">
      <c r="B9" s="1" t="s">
        <v>15</v>
      </c>
      <c r="C9" s="2" t="s">
        <v>14</v>
      </c>
      <c r="D9" s="2">
        <v>320</v>
      </c>
      <c r="E9" s="1"/>
      <c r="F9" s="1"/>
      <c r="G9" s="1"/>
      <c r="H9" s="1"/>
      <c r="I9" s="1"/>
    </row>
    <row r="10" spans="2:10">
      <c r="B10" s="1" t="s">
        <v>15</v>
      </c>
      <c r="C10" s="2" t="s">
        <v>16</v>
      </c>
      <c r="D10" s="2">
        <v>1190</v>
      </c>
      <c r="E10" s="1"/>
      <c r="F10" s="1"/>
      <c r="G10" s="1"/>
      <c r="H10" s="1"/>
      <c r="I10" s="1"/>
    </row>
    <row r="11" spans="2:10">
      <c r="B11" s="1" t="s">
        <v>3</v>
      </c>
      <c r="C11" s="2" t="s">
        <v>17</v>
      </c>
      <c r="D11" s="2">
        <v>1510</v>
      </c>
      <c r="E11" s="1"/>
      <c r="F11" s="1"/>
      <c r="G11" s="1"/>
      <c r="H11" s="1"/>
      <c r="I11" s="1"/>
    </row>
    <row r="12" spans="2:10">
      <c r="B12" s="1" t="s">
        <v>3</v>
      </c>
      <c r="C12" s="2" t="s">
        <v>18</v>
      </c>
      <c r="D12" s="2">
        <v>720</v>
      </c>
      <c r="E12" s="1"/>
      <c r="F12" s="1"/>
      <c r="G12" s="1"/>
      <c r="H12" s="1"/>
      <c r="I12" s="1"/>
    </row>
    <row r="13" spans="2:10">
      <c r="B13" s="1" t="s">
        <v>5</v>
      </c>
      <c r="C13" s="2" t="s">
        <v>19</v>
      </c>
      <c r="D13" s="2">
        <v>2230</v>
      </c>
      <c r="E13" s="1"/>
      <c r="F13" s="1"/>
      <c r="G13" s="1"/>
      <c r="H13" s="1"/>
      <c r="I13" s="1"/>
    </row>
    <row r="14" spans="2:10">
      <c r="B14" s="1" t="s">
        <v>5</v>
      </c>
      <c r="C14" s="2" t="s">
        <v>20</v>
      </c>
      <c r="D14" s="2">
        <v>2230</v>
      </c>
      <c r="E14" s="1"/>
      <c r="F14" s="1"/>
      <c r="G14" s="1"/>
      <c r="H14" s="1"/>
      <c r="I14" s="1"/>
    </row>
    <row r="15" spans="2:10">
      <c r="B15" s="1" t="s">
        <v>4</v>
      </c>
      <c r="C15" s="2" t="s">
        <v>23</v>
      </c>
      <c r="D15" s="2">
        <v>2230</v>
      </c>
      <c r="E15" s="1"/>
      <c r="F15" s="1"/>
      <c r="G15" s="1"/>
      <c r="H15" s="1"/>
      <c r="I15" s="1"/>
    </row>
    <row r="16" spans="2:10">
      <c r="B16" s="1" t="s">
        <v>21</v>
      </c>
      <c r="C16" s="2">
        <v>1</v>
      </c>
      <c r="D16" s="2">
        <v>10</v>
      </c>
      <c r="E16" s="1"/>
      <c r="F16" s="1"/>
      <c r="G16" s="1"/>
      <c r="H16" s="1"/>
      <c r="I16" s="1"/>
    </row>
    <row r="17" spans="2:10">
      <c r="B17" s="3" t="s">
        <v>21</v>
      </c>
      <c r="C17" s="5">
        <v>2</v>
      </c>
      <c r="D17" s="5">
        <v>10</v>
      </c>
      <c r="E17" s="4"/>
      <c r="F17" s="4"/>
      <c r="G17" s="4"/>
      <c r="H17" s="4"/>
      <c r="I17" s="4"/>
    </row>
    <row r="18" spans="2:10">
      <c r="B18" s="3" t="s">
        <v>22</v>
      </c>
      <c r="C18" s="5">
        <v>3</v>
      </c>
      <c r="D18" s="5">
        <v>10</v>
      </c>
      <c r="E18" s="4"/>
      <c r="F18" s="4"/>
      <c r="G18" s="4"/>
      <c r="H18" s="4"/>
      <c r="I18" s="4"/>
    </row>
    <row r="20" spans="2:10">
      <c r="B20" s="61" t="s">
        <v>72</v>
      </c>
      <c r="C20" s="62"/>
      <c r="D20" s="62"/>
      <c r="E20" s="62"/>
      <c r="F20" s="62"/>
      <c r="G20" s="62"/>
      <c r="H20" s="62"/>
      <c r="I20" s="63"/>
    </row>
    <row r="21" spans="2:10" ht="30" customHeight="1">
      <c r="B21" s="64" t="s">
        <v>71</v>
      </c>
      <c r="C21" s="65"/>
      <c r="D21" s="65"/>
      <c r="E21" s="65"/>
      <c r="F21" s="65"/>
      <c r="G21" s="65"/>
      <c r="H21" s="65"/>
      <c r="I21" s="66"/>
    </row>
    <row r="22" spans="2:10" s="20" customFormat="1" ht="30" customHeight="1">
      <c r="B22" s="68" t="s">
        <v>74</v>
      </c>
      <c r="C22" s="69"/>
      <c r="D22" s="69"/>
      <c r="E22" s="69"/>
      <c r="F22" s="69"/>
      <c r="G22" s="69"/>
      <c r="H22" s="69"/>
      <c r="I22" s="70"/>
    </row>
    <row r="23" spans="2:10" s="20" customFormat="1" ht="30" customHeight="1">
      <c r="B23" s="22"/>
      <c r="C23" s="22"/>
      <c r="D23" s="22"/>
      <c r="E23" s="22"/>
      <c r="F23" s="22"/>
      <c r="G23" s="22"/>
      <c r="H23" s="22"/>
      <c r="I23" s="22"/>
    </row>
    <row r="24" spans="2:10">
      <c r="B24" s="71" t="s">
        <v>40</v>
      </c>
      <c r="C24" s="72"/>
      <c r="D24" s="72"/>
      <c r="E24" s="72"/>
      <c r="F24" s="72"/>
      <c r="G24" s="72"/>
      <c r="H24" s="72"/>
      <c r="I24" s="73"/>
    </row>
    <row r="25" spans="2:10">
      <c r="B25" s="71" t="s">
        <v>73</v>
      </c>
      <c r="C25" s="72"/>
      <c r="D25" s="72"/>
      <c r="E25" s="72"/>
      <c r="F25" s="72"/>
      <c r="G25" s="72"/>
      <c r="H25" s="72"/>
      <c r="I25" s="73"/>
      <c r="J25" s="17"/>
    </row>
    <row r="26" spans="2:10" ht="29.25" customHeight="1">
      <c r="B26" s="74" t="s">
        <v>75</v>
      </c>
      <c r="C26" s="75"/>
      <c r="D26" s="75"/>
      <c r="E26" s="75"/>
      <c r="F26" s="75"/>
      <c r="G26" s="75"/>
      <c r="H26" s="75"/>
      <c r="I26" s="76"/>
      <c r="J26" s="17"/>
    </row>
    <row r="27" spans="2:10">
      <c r="B27" s="71" t="s">
        <v>41</v>
      </c>
      <c r="C27" s="72"/>
      <c r="D27" s="72"/>
      <c r="E27" s="72"/>
      <c r="F27" s="72"/>
      <c r="G27" s="72"/>
      <c r="H27" s="72"/>
      <c r="I27" s="73"/>
      <c r="J27" s="17"/>
    </row>
    <row r="28" spans="2:10" ht="17.25" customHeight="1">
      <c r="B28" s="71" t="s">
        <v>42</v>
      </c>
      <c r="C28" s="72"/>
      <c r="D28" s="72"/>
      <c r="E28" s="72"/>
      <c r="F28" s="72"/>
      <c r="G28" s="72"/>
      <c r="H28" s="72"/>
      <c r="I28" s="73"/>
      <c r="J28" s="18"/>
    </row>
    <row r="29" spans="2:10" ht="34.5" customHeight="1">
      <c r="B29" s="77" t="s">
        <v>85</v>
      </c>
      <c r="C29" s="77"/>
      <c r="D29" s="77"/>
      <c r="E29" s="77"/>
      <c r="F29" s="77"/>
      <c r="G29" s="77"/>
      <c r="H29" s="77"/>
      <c r="I29" s="77"/>
      <c r="J29" s="18"/>
    </row>
    <row r="30" spans="2:10">
      <c r="B30" s="7"/>
    </row>
    <row r="31" spans="2:10">
      <c r="B31" s="67"/>
      <c r="C31" s="67"/>
      <c r="D31" s="67"/>
      <c r="E31" s="67"/>
      <c r="F31" s="67"/>
      <c r="G31" s="67"/>
      <c r="H31" s="67"/>
      <c r="I31" s="67"/>
    </row>
  </sheetData>
  <mergeCells count="23">
    <mergeCell ref="J5:J6"/>
    <mergeCell ref="B5:B6"/>
    <mergeCell ref="C5:C6"/>
    <mergeCell ref="D5:D6"/>
    <mergeCell ref="E5:E6"/>
    <mergeCell ref="F5:F6"/>
    <mergeCell ref="G5:G6"/>
    <mergeCell ref="H5:H6"/>
    <mergeCell ref="B1:C1"/>
    <mergeCell ref="B2:C2"/>
    <mergeCell ref="B3:C3"/>
    <mergeCell ref="C4:I4"/>
    <mergeCell ref="I5:I6"/>
    <mergeCell ref="B20:I20"/>
    <mergeCell ref="B21:I21"/>
    <mergeCell ref="B31:I31"/>
    <mergeCell ref="B22:I22"/>
    <mergeCell ref="B24:I24"/>
    <mergeCell ref="B25:I25"/>
    <mergeCell ref="B26:I26"/>
    <mergeCell ref="B27:I27"/>
    <mergeCell ref="B28:I28"/>
    <mergeCell ref="B29:I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1"/>
  <sheetViews>
    <sheetView showGridLines="0" tabSelected="1" workbookViewId="0">
      <selection activeCell="D20" sqref="D20"/>
    </sheetView>
  </sheetViews>
  <sheetFormatPr baseColWidth="10" defaultRowHeight="15"/>
  <cols>
    <col min="1" max="1" width="15.28515625" customWidth="1"/>
    <col min="2" max="2" width="21.85546875" customWidth="1"/>
    <col min="3" max="3" width="16.42578125" customWidth="1"/>
    <col min="4" max="4" width="69.28515625" bestFit="1" customWidth="1"/>
    <col min="6" max="6" width="12.5703125" customWidth="1"/>
    <col min="7" max="7" width="20.140625" bestFit="1" customWidth="1"/>
    <col min="8" max="8" width="20.140625" style="20" customWidth="1"/>
    <col min="10" max="10" width="19.42578125" customWidth="1"/>
  </cols>
  <sheetData>
    <row r="1" spans="1:10" s="20" customFormat="1">
      <c r="A1" s="88" t="s">
        <v>30</v>
      </c>
      <c r="B1" s="89"/>
      <c r="C1" s="43" t="s">
        <v>7</v>
      </c>
    </row>
    <row r="2" spans="1:10" s="20" customFormat="1">
      <c r="A2" s="90" t="s">
        <v>31</v>
      </c>
      <c r="B2" s="91"/>
      <c r="C2" s="44"/>
    </row>
    <row r="3" spans="1:10" s="20" customFormat="1" ht="15.75" thickBot="1">
      <c r="A3" s="92" t="s">
        <v>33</v>
      </c>
      <c r="B3" s="93"/>
      <c r="C3" s="45"/>
    </row>
    <row r="4" spans="1:10" s="20" customFormat="1" ht="21.75" customHeight="1">
      <c r="J4" s="31"/>
    </row>
    <row r="5" spans="1:10" ht="38.25" customHeight="1">
      <c r="A5" s="94" t="s">
        <v>0</v>
      </c>
      <c r="B5" s="94"/>
      <c r="C5" s="95" t="s">
        <v>68</v>
      </c>
      <c r="D5" s="95"/>
      <c r="E5" s="95"/>
      <c r="F5" s="95"/>
      <c r="G5" s="95"/>
      <c r="H5" s="95"/>
      <c r="I5" s="95"/>
      <c r="J5" s="95"/>
    </row>
    <row r="7" spans="1:10" ht="4.5" customHeight="1"/>
    <row r="8" spans="1:10" ht="37.5" customHeight="1">
      <c r="A8" s="19" t="s">
        <v>43</v>
      </c>
      <c r="B8" s="25" t="s">
        <v>45</v>
      </c>
      <c r="C8" s="29" t="s">
        <v>47</v>
      </c>
      <c r="D8" s="25" t="s">
        <v>46</v>
      </c>
      <c r="E8" s="25" t="s">
        <v>49</v>
      </c>
      <c r="F8" s="25" t="s">
        <v>44</v>
      </c>
      <c r="G8" s="29" t="s">
        <v>86</v>
      </c>
      <c r="H8" s="30" t="s">
        <v>65</v>
      </c>
      <c r="I8" s="30" t="s">
        <v>61</v>
      </c>
      <c r="J8" s="23" t="s">
        <v>62</v>
      </c>
    </row>
    <row r="9" spans="1:10">
      <c r="A9" s="24" t="s">
        <v>48</v>
      </c>
      <c r="B9" s="4" t="s">
        <v>50</v>
      </c>
      <c r="C9" s="32">
        <v>91001002</v>
      </c>
      <c r="D9" s="4" t="s">
        <v>51</v>
      </c>
      <c r="E9" s="4" t="s">
        <v>52</v>
      </c>
      <c r="F9" s="12">
        <v>1</v>
      </c>
      <c r="G9" s="12">
        <v>35</v>
      </c>
      <c r="H9" s="12">
        <v>35</v>
      </c>
      <c r="I9" s="12">
        <f>+(100*H9)/G9</f>
        <v>100</v>
      </c>
      <c r="J9" s="12">
        <v>10</v>
      </c>
    </row>
    <row r="10" spans="1:10">
      <c r="A10" s="24" t="s">
        <v>48</v>
      </c>
      <c r="B10" s="4" t="s">
        <v>50</v>
      </c>
      <c r="C10" s="32">
        <v>91001002</v>
      </c>
      <c r="D10" s="4" t="s">
        <v>51</v>
      </c>
      <c r="E10" s="4" t="s">
        <v>52</v>
      </c>
      <c r="F10" s="12">
        <v>2</v>
      </c>
      <c r="G10" s="12">
        <v>35</v>
      </c>
      <c r="H10" s="12">
        <v>15</v>
      </c>
      <c r="I10" s="42">
        <f t="shared" ref="I10" si="0">+(100*H10)/G10</f>
        <v>42.857142857142854</v>
      </c>
      <c r="J10" s="12">
        <v>5</v>
      </c>
    </row>
    <row r="11" spans="1:10">
      <c r="A11" s="24" t="s">
        <v>48</v>
      </c>
      <c r="B11" s="4" t="s">
        <v>50</v>
      </c>
      <c r="C11" s="32">
        <v>91001002</v>
      </c>
      <c r="D11" s="4" t="s">
        <v>51</v>
      </c>
      <c r="E11" s="4" t="s">
        <v>53</v>
      </c>
      <c r="F11" s="12">
        <v>1</v>
      </c>
      <c r="G11" s="12">
        <v>25</v>
      </c>
      <c r="H11" s="12"/>
      <c r="I11" s="12"/>
      <c r="J11" s="12"/>
    </row>
    <row r="12" spans="1:10">
      <c r="A12" s="24" t="s">
        <v>48</v>
      </c>
      <c r="B12" s="4" t="s">
        <v>50</v>
      </c>
      <c r="C12" s="32">
        <v>91001002</v>
      </c>
      <c r="D12" s="4" t="s">
        <v>51</v>
      </c>
      <c r="E12" s="4" t="s">
        <v>53</v>
      </c>
      <c r="F12" s="12">
        <v>2</v>
      </c>
      <c r="G12" s="12">
        <v>25</v>
      </c>
      <c r="H12" s="12"/>
      <c r="I12" s="12"/>
      <c r="J12" s="12"/>
    </row>
    <row r="13" spans="1:10">
      <c r="A13" s="24" t="s">
        <v>54</v>
      </c>
      <c r="B13" s="4" t="s">
        <v>55</v>
      </c>
      <c r="C13" s="33">
        <v>86001001</v>
      </c>
      <c r="D13" s="27" t="s">
        <v>56</v>
      </c>
      <c r="E13" s="28" t="s">
        <v>57</v>
      </c>
      <c r="F13" s="12">
        <v>1</v>
      </c>
      <c r="G13" s="12">
        <v>28</v>
      </c>
      <c r="H13" s="12"/>
      <c r="I13" s="12"/>
      <c r="J13" s="12"/>
    </row>
    <row r="14" spans="1:10">
      <c r="A14" s="24" t="s">
        <v>54</v>
      </c>
      <c r="B14" s="4" t="s">
        <v>55</v>
      </c>
      <c r="C14" s="33">
        <v>86001001</v>
      </c>
      <c r="D14" s="27" t="s">
        <v>56</v>
      </c>
      <c r="E14" s="28" t="s">
        <v>57</v>
      </c>
      <c r="F14" s="12">
        <v>2</v>
      </c>
      <c r="G14" s="12">
        <v>28</v>
      </c>
      <c r="H14" s="12"/>
      <c r="I14" s="12"/>
      <c r="J14" s="12"/>
    </row>
    <row r="15" spans="1:10">
      <c r="A15" s="21" t="s">
        <v>54</v>
      </c>
      <c r="B15" s="27" t="s">
        <v>58</v>
      </c>
      <c r="C15" s="33">
        <v>86001003</v>
      </c>
      <c r="D15" s="27" t="s">
        <v>59</v>
      </c>
      <c r="E15" s="27" t="s">
        <v>60</v>
      </c>
      <c r="F15" s="12">
        <v>1</v>
      </c>
      <c r="G15" s="12">
        <v>30</v>
      </c>
      <c r="H15" s="12"/>
      <c r="I15" s="12"/>
      <c r="J15" s="12"/>
    </row>
    <row r="16" spans="1:10">
      <c r="A16" s="21" t="s">
        <v>54</v>
      </c>
      <c r="B16" s="27" t="s">
        <v>58</v>
      </c>
      <c r="C16" s="33">
        <v>86001003</v>
      </c>
      <c r="D16" s="27" t="s">
        <v>59</v>
      </c>
      <c r="E16" s="27" t="s">
        <v>60</v>
      </c>
      <c r="F16" s="12">
        <v>2</v>
      </c>
      <c r="G16" s="12">
        <v>30</v>
      </c>
      <c r="H16" s="12"/>
      <c r="I16" s="12"/>
      <c r="J16" s="12"/>
    </row>
    <row r="17" spans="1:10">
      <c r="A17" s="4"/>
      <c r="B17" s="26"/>
      <c r="C17" s="26"/>
      <c r="D17" s="26"/>
      <c r="E17" s="26"/>
      <c r="F17" s="26"/>
      <c r="G17" s="26"/>
      <c r="H17" s="26"/>
      <c r="I17" s="4"/>
      <c r="J17" s="4"/>
    </row>
    <row r="18" spans="1:10">
      <c r="A18" s="4"/>
      <c r="B18" s="4"/>
      <c r="C18" s="4"/>
      <c r="D18" s="4"/>
      <c r="E18" s="4"/>
      <c r="F18" s="4"/>
      <c r="G18" s="4"/>
      <c r="H18" s="4"/>
      <c r="I18" s="4"/>
      <c r="J18" s="4"/>
    </row>
    <row r="19" spans="1:10">
      <c r="A19" s="4"/>
      <c r="B19" s="4"/>
      <c r="C19" s="4"/>
      <c r="D19" s="4"/>
      <c r="E19" s="4"/>
      <c r="F19" s="4"/>
      <c r="G19" s="4"/>
      <c r="H19" s="4"/>
      <c r="I19" s="4"/>
      <c r="J19" s="4"/>
    </row>
    <row r="20" spans="1:10">
      <c r="A20" s="4"/>
      <c r="B20" s="4"/>
      <c r="C20" s="4"/>
      <c r="D20" s="4"/>
      <c r="E20" s="4"/>
      <c r="F20" s="4"/>
      <c r="G20" s="4"/>
      <c r="H20" s="4"/>
      <c r="I20" s="4"/>
      <c r="J20" s="4"/>
    </row>
    <row r="21" spans="1:10">
      <c r="A21" s="4"/>
      <c r="B21" s="4"/>
      <c r="C21" s="4"/>
      <c r="D21" s="4"/>
      <c r="E21" s="4"/>
      <c r="F21" s="4"/>
      <c r="G21" s="4"/>
      <c r="H21" s="4"/>
      <c r="I21" s="4"/>
      <c r="J21" s="4"/>
    </row>
    <row r="22" spans="1:10">
      <c r="A22" s="4"/>
      <c r="B22" s="4"/>
      <c r="C22" s="4"/>
      <c r="D22" s="4"/>
      <c r="E22" s="4"/>
      <c r="F22" s="4"/>
      <c r="G22" s="4"/>
      <c r="H22" s="4"/>
      <c r="I22" s="4"/>
      <c r="J22" s="4"/>
    </row>
    <row r="23" spans="1:10">
      <c r="A23" s="4"/>
      <c r="B23" s="4"/>
      <c r="C23" s="4"/>
      <c r="D23" s="4"/>
      <c r="E23" s="4"/>
      <c r="F23" s="4"/>
      <c r="G23" s="4"/>
      <c r="H23" s="4"/>
      <c r="I23" s="4"/>
      <c r="J23" s="4"/>
    </row>
    <row r="24" spans="1:10">
      <c r="A24" s="4"/>
      <c r="B24" s="4"/>
      <c r="C24" s="4"/>
      <c r="D24" s="4"/>
      <c r="E24" s="4"/>
      <c r="F24" s="4"/>
      <c r="G24" s="4"/>
      <c r="H24" s="4"/>
      <c r="I24" s="4"/>
      <c r="J24" s="4"/>
    </row>
    <row r="25" spans="1:10">
      <c r="A25" s="48" t="s">
        <v>88</v>
      </c>
      <c r="B25" s="49"/>
      <c r="C25" s="49"/>
      <c r="D25" s="49"/>
      <c r="E25" s="49"/>
      <c r="F25" s="49"/>
      <c r="G25" s="49"/>
      <c r="H25" s="87"/>
    </row>
    <row r="27" spans="1:10">
      <c r="A27" s="96" t="s">
        <v>66</v>
      </c>
      <c r="B27" s="97"/>
      <c r="C27" s="97"/>
      <c r="D27" s="97"/>
      <c r="E27" s="97"/>
      <c r="F27" s="97"/>
      <c r="G27" s="97"/>
      <c r="H27" s="97"/>
      <c r="I27" s="97"/>
      <c r="J27" s="98"/>
    </row>
    <row r="28" spans="1:10">
      <c r="A28" s="96" t="s">
        <v>63</v>
      </c>
      <c r="B28" s="97"/>
      <c r="C28" s="97"/>
      <c r="D28" s="97"/>
      <c r="E28" s="97"/>
      <c r="F28" s="97"/>
      <c r="G28" s="97"/>
      <c r="H28" s="97"/>
      <c r="I28" s="97"/>
      <c r="J28" s="98"/>
    </row>
    <row r="29" spans="1:10" s="20" customFormat="1">
      <c r="A29" s="71" t="s">
        <v>67</v>
      </c>
      <c r="B29" s="72"/>
      <c r="C29" s="72"/>
      <c r="D29" s="72"/>
      <c r="E29" s="72"/>
      <c r="F29" s="72"/>
      <c r="G29" s="72"/>
      <c r="H29" s="72"/>
      <c r="I29" s="72"/>
      <c r="J29" s="73"/>
    </row>
    <row r="30" spans="1:10">
      <c r="A30" s="96" t="s">
        <v>87</v>
      </c>
      <c r="B30" s="97"/>
      <c r="C30" s="97"/>
      <c r="D30" s="97"/>
      <c r="E30" s="97"/>
      <c r="F30" s="97"/>
      <c r="G30" s="97"/>
      <c r="H30" s="97"/>
      <c r="I30" s="97"/>
      <c r="J30" s="98"/>
    </row>
    <row r="31" spans="1:10" ht="35.25" customHeight="1">
      <c r="A31" s="48" t="s">
        <v>64</v>
      </c>
      <c r="B31" s="49"/>
      <c r="C31" s="49"/>
      <c r="D31" s="49"/>
      <c r="E31" s="49"/>
      <c r="F31" s="49"/>
      <c r="G31" s="49"/>
      <c r="H31" s="49"/>
      <c r="I31" s="49"/>
      <c r="J31" s="87"/>
    </row>
  </sheetData>
  <mergeCells count="11">
    <mergeCell ref="A27:J27"/>
    <mergeCell ref="A28:J28"/>
    <mergeCell ref="A30:J30"/>
    <mergeCell ref="A31:J31"/>
    <mergeCell ref="A29:J29"/>
    <mergeCell ref="A25:H25"/>
    <mergeCell ref="A1:B1"/>
    <mergeCell ref="A2:B2"/>
    <mergeCell ref="A3:B3"/>
    <mergeCell ref="A5:B5"/>
    <mergeCell ref="C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Preprensa</vt:lpstr>
      <vt:lpstr>Impr.Pleg.cosi.Per</vt:lpstr>
      <vt:lpstr>Empaque</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kurrego</dc:creator>
  <cp:lastModifiedBy>kurrego</cp:lastModifiedBy>
  <dcterms:created xsi:type="dcterms:W3CDTF">2014-12-05T13:54:25Z</dcterms:created>
  <dcterms:modified xsi:type="dcterms:W3CDTF">2014-12-06T01:55:41Z</dcterms:modified>
</cp:coreProperties>
</file>