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IEGO DEFINITIVO\"/>
    </mc:Choice>
  </mc:AlternateContent>
  <bookViews>
    <workbookView xWindow="120" yWindow="75" windowWidth="15255" windowHeight="11760" firstSheet="2" activeTab="3"/>
  </bookViews>
  <sheets>
    <sheet name="Hoja2" sheetId="2" state="hidden" r:id="rId1"/>
    <sheet name="Hoja3" sheetId="3" state="hidden" r:id="rId2"/>
    <sheet name="SABEER 11B" sheetId="9" r:id="rId3"/>
    <sheet name="SABER 11A" sheetId="10" r:id="rId4"/>
    <sheet name="SABER PRO-2" sheetId="11" r:id="rId5"/>
    <sheet name="SABER PRO-3" sheetId="12" r:id="rId6"/>
    <sheet name="ICCS" sheetId="13" r:id="rId7"/>
    <sheet name="SABER 359" sheetId="14" r:id="rId8"/>
    <sheet name="MAYORES POLICIA" sheetId="15" r:id="rId9"/>
    <sheet name="ASCENSO PATRULLEROS" sheetId="16" r:id="rId10"/>
    <sheet name="DOCENTES INGLES" sheetId="17" r:id="rId11"/>
    <sheet name="INSOR" sheetId="18" r:id="rId12"/>
    <sheet name="2013-censal" sheetId="5" r:id="rId13"/>
    <sheet name="2013-Control" sheetId="6" r:id="rId14"/>
    <sheet name="2014-censal" sheetId="7" r:id="rId15"/>
    <sheet name="2014-control" sheetId="8" r:id="rId16"/>
    <sheet name="2013 PRO EXTERIOR" sheetId="4" r:id="rId17"/>
    <sheet name="2014 PRO EXTERIOR" sheetId="1" r:id="rId18"/>
  </sheets>
  <calcPr calcId="152511"/>
</workbook>
</file>

<file path=xl/calcChain.xml><?xml version="1.0" encoding="utf-8"?>
<calcChain xmlns="http://schemas.openxmlformats.org/spreadsheetml/2006/main">
  <c r="H21" i="18" l="1"/>
  <c r="E12" i="15"/>
  <c r="E6" i="15"/>
  <c r="G333" i="7"/>
  <c r="F333" i="7"/>
  <c r="E333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" i="7"/>
  <c r="C26" i="4" l="1"/>
  <c r="C22" i="4"/>
  <c r="C17" i="4"/>
  <c r="C41" i="1"/>
  <c r="A4" i="1"/>
  <c r="A10" i="1"/>
  <c r="A13" i="1"/>
  <c r="A20" i="1"/>
  <c r="A22" i="1"/>
  <c r="A23" i="1" s="1"/>
  <c r="A24" i="1" s="1"/>
  <c r="C36" i="4" l="1"/>
</calcChain>
</file>

<file path=xl/sharedStrings.xml><?xml version="1.0" encoding="utf-8"?>
<sst xmlns="http://schemas.openxmlformats.org/spreadsheetml/2006/main" count="27100" uniqueCount="4721">
  <si>
    <t>ALEMANIA</t>
  </si>
  <si>
    <t>BERLIN</t>
  </si>
  <si>
    <t>FRANKFURT</t>
  </si>
  <si>
    <t>ARGENTINA</t>
  </si>
  <si>
    <t>BUENOS_AIRES</t>
  </si>
  <si>
    <t>AUSTRALIA</t>
  </si>
  <si>
    <t>SYDNEY</t>
  </si>
  <si>
    <t>AUSTRIA</t>
  </si>
  <si>
    <t>VIENA</t>
  </si>
  <si>
    <t>BRASIL</t>
  </si>
  <si>
    <t>SAO_PAULO</t>
  </si>
  <si>
    <t>CANADA</t>
  </si>
  <si>
    <t>CALGARY</t>
  </si>
  <si>
    <t>TORONTO</t>
  </si>
  <si>
    <t>CHILE</t>
  </si>
  <si>
    <t>SANTIAGO_DE_CHILE</t>
  </si>
  <si>
    <t>CHINA</t>
  </si>
  <si>
    <t>BEIJING</t>
  </si>
  <si>
    <t>HONG_KONG</t>
  </si>
  <si>
    <t>COSTA_RICA</t>
  </si>
  <si>
    <t>SAN_JOSE</t>
  </si>
  <si>
    <t>CUBA</t>
  </si>
  <si>
    <t>LA_HABANA</t>
  </si>
  <si>
    <t>ECUADOR</t>
  </si>
  <si>
    <t>QUITO</t>
  </si>
  <si>
    <t>EGIPTO</t>
  </si>
  <si>
    <t>EL_CAIRO</t>
  </si>
  <si>
    <t>EMIRATOS_ARABES</t>
  </si>
  <si>
    <t>ABU_DHABI</t>
  </si>
  <si>
    <t>ESPAÑA</t>
  </si>
  <si>
    <t>BARCELONA</t>
  </si>
  <si>
    <t>MADRID</t>
  </si>
  <si>
    <t>ESTADOS_UNIDOS</t>
  </si>
  <si>
    <t>HOUSTON</t>
  </si>
  <si>
    <t>LOS_ANGELES</t>
  </si>
  <si>
    <t>MIAMI</t>
  </si>
  <si>
    <t>NUEVA_YORK</t>
  </si>
  <si>
    <t>FRANCIA</t>
  </si>
  <si>
    <t>PARIS</t>
  </si>
  <si>
    <t>GUATEMALA</t>
  </si>
  <si>
    <t>HOLANDA</t>
  </si>
  <si>
    <t>AMSTERDAM</t>
  </si>
  <si>
    <t>INGLATERRA</t>
  </si>
  <si>
    <t>LONDRES</t>
  </si>
  <si>
    <t>ISRAEL</t>
  </si>
  <si>
    <t>TEL_AVIV</t>
  </si>
  <si>
    <t>ITALIA</t>
  </si>
  <si>
    <t>MILAN</t>
  </si>
  <si>
    <t>JAPÓN</t>
  </si>
  <si>
    <t>TOKIO</t>
  </si>
  <si>
    <t>MÉXICO</t>
  </si>
  <si>
    <t>MEXICO_DF</t>
  </si>
  <si>
    <t>PANAMÁ</t>
  </si>
  <si>
    <t>CIUDAD_DE_PANAMA</t>
  </si>
  <si>
    <t>PERÚ</t>
  </si>
  <si>
    <t>LIMA</t>
  </si>
  <si>
    <t>REPUBLICA_DOMICANA</t>
  </si>
  <si>
    <t>SANTO_DOMINGO</t>
  </si>
  <si>
    <t>SUECIA</t>
  </si>
  <si>
    <t>ESTOCOLMO</t>
  </si>
  <si>
    <t>SUIZA</t>
  </si>
  <si>
    <t>BERNA</t>
  </si>
  <si>
    <t>TURQUÍA</t>
  </si>
  <si>
    <t>ANKARA</t>
  </si>
  <si>
    <t>URUGUAY</t>
  </si>
  <si>
    <t>MONTEVIDEO</t>
  </si>
  <si>
    <t>VENEZUELA</t>
  </si>
  <si>
    <t>CARACAS</t>
  </si>
  <si>
    <t xml:space="preserve">PAIS </t>
  </si>
  <si>
    <t>CIUDAD</t>
  </si>
  <si>
    <t xml:space="preserve">TOTAL </t>
  </si>
  <si>
    <t>MUNICIPIO</t>
  </si>
  <si>
    <t>USUARIOS 2013</t>
  </si>
  <si>
    <t>USUARIOS 2014</t>
  </si>
  <si>
    <t>PAIS</t>
  </si>
  <si>
    <t>SABER PRO EXTERIOR</t>
  </si>
  <si>
    <t>DEPTO/PUNTO/TIPO PUNTO</t>
  </si>
  <si>
    <t>MATRICULA 3°</t>
  </si>
  <si>
    <t>MATRICULA 5°</t>
  </si>
  <si>
    <t>MATRICULA 9°</t>
  </si>
  <si>
    <t>AMAZONAS</t>
  </si>
  <si>
    <t>El Encanto</t>
  </si>
  <si>
    <t>Satélite</t>
  </si>
  <si>
    <t>La Chorrera</t>
  </si>
  <si>
    <t>La Pedrera</t>
  </si>
  <si>
    <t>Leticia</t>
  </si>
  <si>
    <t>Matriz</t>
  </si>
  <si>
    <t>Puerto Nariño</t>
  </si>
  <si>
    <t>Puerto Santander</t>
  </si>
  <si>
    <t>Tarapacá</t>
  </si>
  <si>
    <t>ANTIOQUIA</t>
  </si>
  <si>
    <t>Amagá</t>
  </si>
  <si>
    <t>Andes</t>
  </si>
  <si>
    <t>Apartadó</t>
  </si>
  <si>
    <t>Arboletes</t>
  </si>
  <si>
    <t>Bello</t>
  </si>
  <si>
    <t>CAREPA</t>
  </si>
  <si>
    <t>Caucasia</t>
  </si>
  <si>
    <t>Cisneros</t>
  </si>
  <si>
    <t>Concordia</t>
  </si>
  <si>
    <t>COPACABANA</t>
  </si>
  <si>
    <t>El Bagre</t>
  </si>
  <si>
    <t>Envigado</t>
  </si>
  <si>
    <t>Guatape</t>
  </si>
  <si>
    <t>Itagüí</t>
  </si>
  <si>
    <t>ITUANGO</t>
  </si>
  <si>
    <t>La Pintada</t>
  </si>
  <si>
    <t>MARINILLA</t>
  </si>
  <si>
    <t>Medellín - Zona Centro Occidental</t>
  </si>
  <si>
    <t>Medellín - Zona Centro Oriental</t>
  </si>
  <si>
    <t>Medellín - Zona Nor Occidental</t>
  </si>
  <si>
    <t>Medellín - Zona Nor Oriental</t>
  </si>
  <si>
    <t>Medellín - Zona Sur Oriental</t>
  </si>
  <si>
    <t>Murindó</t>
  </si>
  <si>
    <t>Puerto Berrío</t>
  </si>
  <si>
    <t>Remedios</t>
  </si>
  <si>
    <t>Rionegro</t>
  </si>
  <si>
    <t>Sabaneta</t>
  </si>
  <si>
    <t>SAN JERONIMO</t>
  </si>
  <si>
    <t>Santa Rosa De Osos</t>
  </si>
  <si>
    <t>Sonson</t>
  </si>
  <si>
    <t>Turbo</t>
  </si>
  <si>
    <t>URAMITA</t>
  </si>
  <si>
    <t>Vigía Del Fuerte</t>
  </si>
  <si>
    <t>Yarumal</t>
  </si>
  <si>
    <t>Yolombó</t>
  </si>
  <si>
    <t>Yondó</t>
  </si>
  <si>
    <t>ARAUCA</t>
  </si>
  <si>
    <t>Arauca</t>
  </si>
  <si>
    <t>Arauquita</t>
  </si>
  <si>
    <t>Fortul</t>
  </si>
  <si>
    <t>Puerto Rondón</t>
  </si>
  <si>
    <t>Saravena</t>
  </si>
  <si>
    <t>Tame</t>
  </si>
  <si>
    <t>ATLANTICO</t>
  </si>
  <si>
    <t>Baranoa</t>
  </si>
  <si>
    <t>Barranquilla - Metropolitana</t>
  </si>
  <si>
    <t>Barranquilla - Norte, Centro Histórico</t>
  </si>
  <si>
    <t>Barranquilla - Riomar</t>
  </si>
  <si>
    <t>Barranquilla - Suroccidente</t>
  </si>
  <si>
    <t>Barranquilla - Suroriente</t>
  </si>
  <si>
    <t>Campo de la Cruz</t>
  </si>
  <si>
    <t>Juan de Acosta</t>
  </si>
  <si>
    <t>Malambo</t>
  </si>
  <si>
    <t>Sabanagrande</t>
  </si>
  <si>
    <t>Sabanalarga</t>
  </si>
  <si>
    <t>Soledad</t>
  </si>
  <si>
    <t>BOGOTA</t>
  </si>
  <si>
    <t>Bogotá - 01 Usaquén</t>
  </si>
  <si>
    <t>Bogotá - 02 Chapinero</t>
  </si>
  <si>
    <t>Bogotá - 05 Usme</t>
  </si>
  <si>
    <t>Bogotá - 06 Tunjuelito</t>
  </si>
  <si>
    <t>Bogotá - 07 Bosa</t>
  </si>
  <si>
    <t>Bogotá - 08 Kennedy</t>
  </si>
  <si>
    <t>Bogotá - 09 Fontibón</t>
  </si>
  <si>
    <t>Bogotá - 10 Engativá</t>
  </si>
  <si>
    <t>Bogotá - 11 Suba</t>
  </si>
  <si>
    <t>Bogotá - 12 Barrios Unidos</t>
  </si>
  <si>
    <t>Bogotá - 14 Los Mártires</t>
  </si>
  <si>
    <t>Bogotá - 15 Antonio Nariño</t>
  </si>
  <si>
    <t>Bogotá - 16 Puente Aranda</t>
  </si>
  <si>
    <t>Bogotá - 17 La Candelaria</t>
  </si>
  <si>
    <t>Bogotá - 18 Rafael Uribe</t>
  </si>
  <si>
    <t>Bogotá - 19 Ciudad Bolívar</t>
  </si>
  <si>
    <t>Bogotá - 4 San Cristóbal</t>
  </si>
  <si>
    <t>BOLIVAR</t>
  </si>
  <si>
    <t>Achí</t>
  </si>
  <si>
    <t>Cartagena - Country</t>
  </si>
  <si>
    <t>Cartagena - Dique</t>
  </si>
  <si>
    <t>Cartagena - Industrial y de Bahia</t>
  </si>
  <si>
    <t>Cartagena - Rural</t>
  </si>
  <si>
    <t>Cartagena - Santa Rita</t>
  </si>
  <si>
    <t>Cartagena - Virgen y de Turismo</t>
  </si>
  <si>
    <t>El Banco</t>
  </si>
  <si>
    <t>El Cármen de Bolívar</t>
  </si>
  <si>
    <t xml:space="preserve">Magangué </t>
  </si>
  <si>
    <t>Mompós</t>
  </si>
  <si>
    <t>San Pablo</t>
  </si>
  <si>
    <t>Simití</t>
  </si>
  <si>
    <t>BOYACA</t>
  </si>
  <si>
    <t>Chiquinquirá</t>
  </si>
  <si>
    <t>Duitama - Zona Centro</t>
  </si>
  <si>
    <t>Garagoa</t>
  </si>
  <si>
    <t>Paipa</t>
  </si>
  <si>
    <t>Puerto Boyacá</t>
  </si>
  <si>
    <t>Ramiriquí</t>
  </si>
  <si>
    <t>Soatá</t>
  </si>
  <si>
    <t>Sogamoso</t>
  </si>
  <si>
    <t>Tibasosa</t>
  </si>
  <si>
    <t>Tunja - Punto 1</t>
  </si>
  <si>
    <t>Tunja - Punto 2</t>
  </si>
  <si>
    <t>CALDAS</t>
  </si>
  <si>
    <t>La Dorada</t>
  </si>
  <si>
    <t>Manizales</t>
  </si>
  <si>
    <t>Manizales - Gobernación 1</t>
  </si>
  <si>
    <t>Manizales - Gobernación 2</t>
  </si>
  <si>
    <t>Manizales - Gobernación 3</t>
  </si>
  <si>
    <t>MANIZALES - GOBERNACIÓN 4</t>
  </si>
  <si>
    <t>Norcasia</t>
  </si>
  <si>
    <t>Pensilvania</t>
  </si>
  <si>
    <t>Salamina - Caldas</t>
  </si>
  <si>
    <t>SAMANA</t>
  </si>
  <si>
    <t>CAQUETA</t>
  </si>
  <si>
    <t>Cartagena Del Chairá</t>
  </si>
  <si>
    <t>El Doncello</t>
  </si>
  <si>
    <t>Florencia - Punto 1</t>
  </si>
  <si>
    <t>Florencia - Punto 2</t>
  </si>
  <si>
    <t>Milán</t>
  </si>
  <si>
    <t>San José Del Fragua</t>
  </si>
  <si>
    <t>San Vicente Del Caguán</t>
  </si>
  <si>
    <t>Solano</t>
  </si>
  <si>
    <t>Solita</t>
  </si>
  <si>
    <t>Valparaíso</t>
  </si>
  <si>
    <t>CASANARE</t>
  </si>
  <si>
    <t>Aguazul</t>
  </si>
  <si>
    <t>Orocué</t>
  </si>
  <si>
    <t>Paz de Ariporo</t>
  </si>
  <si>
    <t>San Luis De Palenque</t>
  </si>
  <si>
    <t>Villanueva - Casanare</t>
  </si>
  <si>
    <t>YOPAL</t>
  </si>
  <si>
    <t>CAUCA</t>
  </si>
  <si>
    <t>Argelia</t>
  </si>
  <si>
    <t>Corinto</t>
  </si>
  <si>
    <t>Guapi</t>
  </si>
  <si>
    <t>Inzá</t>
  </si>
  <si>
    <t>La Vega</t>
  </si>
  <si>
    <t>López</t>
  </si>
  <si>
    <t>Miranda</t>
  </si>
  <si>
    <t>Paez</t>
  </si>
  <si>
    <t>Patía</t>
  </si>
  <si>
    <t>Piamonte</t>
  </si>
  <si>
    <t>Popayán - Punto 1</t>
  </si>
  <si>
    <t>Popayán - Punto 2</t>
  </si>
  <si>
    <t>Puerto Tejada</t>
  </si>
  <si>
    <t>San Sebastián</t>
  </si>
  <si>
    <t>Santander de Quilichao</t>
  </si>
  <si>
    <t>Timbiquí</t>
  </si>
  <si>
    <t>CESAR</t>
  </si>
  <si>
    <t>Aguachica</t>
  </si>
  <si>
    <t>Bosconia</t>
  </si>
  <si>
    <t>Curumaní</t>
  </si>
  <si>
    <t>La Paz</t>
  </si>
  <si>
    <t>Valledupar</t>
  </si>
  <si>
    <t>CHOCO</t>
  </si>
  <si>
    <t>Acandí</t>
  </si>
  <si>
    <t>Bahía Solano</t>
  </si>
  <si>
    <t>Bajo Baudó</t>
  </si>
  <si>
    <t>Bojayá</t>
  </si>
  <si>
    <t>Cartago (Gamen 8 - Departamental)</t>
  </si>
  <si>
    <t>Istmina</t>
  </si>
  <si>
    <t>Medio Baudó</t>
  </si>
  <si>
    <t>NUQUÍ</t>
  </si>
  <si>
    <t>Quibdó - Zona 1</t>
  </si>
  <si>
    <t>Quibdó - Zona 2</t>
  </si>
  <si>
    <t>Riosucio</t>
  </si>
  <si>
    <t>Tadó</t>
  </si>
  <si>
    <t>Unguía</t>
  </si>
  <si>
    <t>CORDOBA</t>
  </si>
  <si>
    <t>Cereté</t>
  </si>
  <si>
    <t>Chinú</t>
  </si>
  <si>
    <t>Lorica</t>
  </si>
  <si>
    <t>Montelíbano</t>
  </si>
  <si>
    <t>Montería - Punto Departamental</t>
  </si>
  <si>
    <t>Montería - Punto Municipal</t>
  </si>
  <si>
    <t>Puerto Libertador</t>
  </si>
  <si>
    <t>Sahagún</t>
  </si>
  <si>
    <t>Tierralta</t>
  </si>
  <si>
    <t>Valencia</t>
  </si>
  <si>
    <t>CUNDINAMARCA</t>
  </si>
  <si>
    <t>Cáqueza</t>
  </si>
  <si>
    <t>Chía</t>
  </si>
  <si>
    <t>Chocontá</t>
  </si>
  <si>
    <t>Facatativá</t>
  </si>
  <si>
    <t>Fusagasugá</t>
  </si>
  <si>
    <t>Fusagasugá (Punto 2 - Departamental)</t>
  </si>
  <si>
    <t>Gachetá</t>
  </si>
  <si>
    <t>Girardot</t>
  </si>
  <si>
    <t>Girardot (Punto 2 - Departamental)</t>
  </si>
  <si>
    <t>Guaduas</t>
  </si>
  <si>
    <t>La Mesa</t>
  </si>
  <si>
    <t>Mosquera</t>
  </si>
  <si>
    <t>Pacho</t>
  </si>
  <si>
    <t>San Juan De Río Seco</t>
  </si>
  <si>
    <t>Soacha</t>
  </si>
  <si>
    <t>Soacha (Punto 2 - Departamental)</t>
  </si>
  <si>
    <t>Ubaté</t>
  </si>
  <si>
    <t>Villavicencio (Departamental)</t>
  </si>
  <si>
    <t>Villeta</t>
  </si>
  <si>
    <t>Zipaquirá</t>
  </si>
  <si>
    <t>Zipaquirá (Punto 2 - Departamental)</t>
  </si>
  <si>
    <t>GUAINIA</t>
  </si>
  <si>
    <t>Inírida</t>
  </si>
  <si>
    <t>GUAVIARE</t>
  </si>
  <si>
    <t>Calamar</t>
  </si>
  <si>
    <t>El Retorno</t>
  </si>
  <si>
    <t>San José del Guaviare</t>
  </si>
  <si>
    <t>HUILA</t>
  </si>
  <si>
    <t>Garzón</t>
  </si>
  <si>
    <t>La Plata</t>
  </si>
  <si>
    <t>Neiva</t>
  </si>
  <si>
    <t>PALERMO</t>
  </si>
  <si>
    <t>Pitalito</t>
  </si>
  <si>
    <t>LA GUAJIRA</t>
  </si>
  <si>
    <t>Barrancas</t>
  </si>
  <si>
    <t>Fonseca</t>
  </si>
  <si>
    <t>Maicao</t>
  </si>
  <si>
    <t>Riohacha</t>
  </si>
  <si>
    <t>Riohacha Departamental</t>
  </si>
  <si>
    <t>Uribia</t>
  </si>
  <si>
    <t>Villanueva - La Guajira</t>
  </si>
  <si>
    <t>MAGDALENA</t>
  </si>
  <si>
    <t>Cienaga</t>
  </si>
  <si>
    <t>Fundación</t>
  </si>
  <si>
    <t>Plato</t>
  </si>
  <si>
    <t>Salamina - Magdalena</t>
  </si>
  <si>
    <t>Santa Ana</t>
  </si>
  <si>
    <t>Santa Marta</t>
  </si>
  <si>
    <t>META</t>
  </si>
  <si>
    <t>Granada</t>
  </si>
  <si>
    <t>La Macarena</t>
  </si>
  <si>
    <t>Puerto Concordia</t>
  </si>
  <si>
    <t>Puerto Gaitán</t>
  </si>
  <si>
    <t>Puerto López</t>
  </si>
  <si>
    <t>Puerto Rico</t>
  </si>
  <si>
    <t>Uribe</t>
  </si>
  <si>
    <t xml:space="preserve">Villavicencio </t>
  </si>
  <si>
    <t>NARIÑO</t>
  </si>
  <si>
    <t>Barbacoas</t>
  </si>
  <si>
    <t>El Charco</t>
  </si>
  <si>
    <t>Ipiales</t>
  </si>
  <si>
    <t>Ipiales (Departamental)</t>
  </si>
  <si>
    <t>La Cruz</t>
  </si>
  <si>
    <t>La Unión</t>
  </si>
  <si>
    <t>Pasto (Departamental)</t>
  </si>
  <si>
    <t>Pasto (Punto 1)</t>
  </si>
  <si>
    <t>Pasto (Punto 2)</t>
  </si>
  <si>
    <t>Policarpa</t>
  </si>
  <si>
    <t>Samaniego</t>
  </si>
  <si>
    <t>Sandoná</t>
  </si>
  <si>
    <t>Tumaco</t>
  </si>
  <si>
    <t>Túquerres</t>
  </si>
  <si>
    <t>NORTE SANTANDER</t>
  </si>
  <si>
    <t>Chinácota</t>
  </si>
  <si>
    <t>Cúcuta - Blanco</t>
  </si>
  <si>
    <t>Cúcuta - Guaimaral</t>
  </si>
  <si>
    <t>Cúcuta - Popular</t>
  </si>
  <si>
    <t>Cúcuta - San Martín</t>
  </si>
  <si>
    <t>Cúcuta - Tucunare</t>
  </si>
  <si>
    <t>Los Patios</t>
  </si>
  <si>
    <t>Ocaña</t>
  </si>
  <si>
    <t>Pamplona</t>
  </si>
  <si>
    <t>Salazar</t>
  </si>
  <si>
    <t>Tibu</t>
  </si>
  <si>
    <t>PUTUMAYO</t>
  </si>
  <si>
    <t xml:space="preserve">Mocoa </t>
  </si>
  <si>
    <t>Orito</t>
  </si>
  <si>
    <t>Puerto Asís</t>
  </si>
  <si>
    <t>Puerto Guzmán</t>
  </si>
  <si>
    <t>Puerto Leguízamo</t>
  </si>
  <si>
    <t>Sibundoy</t>
  </si>
  <si>
    <t>Valle Del Guamuez(La Hormiga)</t>
  </si>
  <si>
    <t>QUINDIO</t>
  </si>
  <si>
    <t>Armenia</t>
  </si>
  <si>
    <t>Armenia (Departamental)</t>
  </si>
  <si>
    <t>RISARALDA</t>
  </si>
  <si>
    <t>Belén de Umbria</t>
  </si>
  <si>
    <t>Dos Quebradas</t>
  </si>
  <si>
    <t>Pereira</t>
  </si>
  <si>
    <t>Pereira (Departamental)</t>
  </si>
  <si>
    <t>Pueblo Rico</t>
  </si>
  <si>
    <t>Quinchía</t>
  </si>
  <si>
    <t>SAN ANDRES</t>
  </si>
  <si>
    <t>Providencia</t>
  </si>
  <si>
    <t>San Andrés</t>
  </si>
  <si>
    <t>SANTANDER</t>
  </si>
  <si>
    <t>Barbosa</t>
  </si>
  <si>
    <t>Barrancabermeja</t>
  </si>
  <si>
    <t>Bucaramanga (Departamental 1)</t>
  </si>
  <si>
    <t>Bucaramanga (Departamental 2)</t>
  </si>
  <si>
    <t>Bucaramanga (Departamental 3)</t>
  </si>
  <si>
    <t>Bucaramanga (Departamental 4)</t>
  </si>
  <si>
    <t>Bucaramanga (Departamental 5)</t>
  </si>
  <si>
    <t>Bucaramanga Normal Superior</t>
  </si>
  <si>
    <t>Bucaramanga Ntra. Sra. Del Pilar</t>
  </si>
  <si>
    <t>Bucaramanga Salesiano Eloy. V.</t>
  </si>
  <si>
    <t>Floridablanca</t>
  </si>
  <si>
    <t>Girón</t>
  </si>
  <si>
    <t>Málaga</t>
  </si>
  <si>
    <t>Piedecuesta</t>
  </si>
  <si>
    <t>Puerto Parra</t>
  </si>
  <si>
    <t>Puerto Wilches</t>
  </si>
  <si>
    <t>San Gil</t>
  </si>
  <si>
    <t>Socorro</t>
  </si>
  <si>
    <t>SUCRE</t>
  </si>
  <si>
    <t>Majagual</t>
  </si>
  <si>
    <t>San Benito Abad</t>
  </si>
  <si>
    <t>San Marcos</t>
  </si>
  <si>
    <t>Sincelejo</t>
  </si>
  <si>
    <t>Sincelejo (Departamental)</t>
  </si>
  <si>
    <t>Sucre, Sucre</t>
  </si>
  <si>
    <t>TOLIMA</t>
  </si>
  <si>
    <t>Chaparral</t>
  </si>
  <si>
    <t>Cunday</t>
  </si>
  <si>
    <t>Espinal</t>
  </si>
  <si>
    <t>Ibagué (Departamental)</t>
  </si>
  <si>
    <t>Ibagué Punto 1</t>
  </si>
  <si>
    <t>Ibagué Punto 2</t>
  </si>
  <si>
    <t>Mariquita</t>
  </si>
  <si>
    <t>Purificación</t>
  </si>
  <si>
    <t>VALLE</t>
  </si>
  <si>
    <t>Buenaventura</t>
  </si>
  <si>
    <t>Buga</t>
  </si>
  <si>
    <t>Cali - Centro</t>
  </si>
  <si>
    <t>Cali - Gamen 1</t>
  </si>
  <si>
    <t>Cali - Nororiente</t>
  </si>
  <si>
    <t>Cali - Norte</t>
  </si>
  <si>
    <t>Cali - Oriente</t>
  </si>
  <si>
    <t>Cali - Sur</t>
  </si>
  <si>
    <t>Cali - Suroriente</t>
  </si>
  <si>
    <t>Cartago (Certificado)</t>
  </si>
  <si>
    <t>Guadalajara De Buga (Gamen 3 - Departamental)</t>
  </si>
  <si>
    <t>Jamundí</t>
  </si>
  <si>
    <t>Palmira (Certificado)</t>
  </si>
  <si>
    <t>Palmira (Gamen 2 - Departamental)</t>
  </si>
  <si>
    <t>Roldanillo</t>
  </si>
  <si>
    <t>Sevilla</t>
  </si>
  <si>
    <t>Tuluá</t>
  </si>
  <si>
    <t>Tuluá (Gamen 4 - Departamental)</t>
  </si>
  <si>
    <t>Zarzal</t>
  </si>
  <si>
    <t>VAUPES</t>
  </si>
  <si>
    <t>Mitú</t>
  </si>
  <si>
    <t>VICHADA</t>
  </si>
  <si>
    <t>Cumaribo</t>
  </si>
  <si>
    <t>La Primavera</t>
  </si>
  <si>
    <t>Puerto Carreño</t>
  </si>
  <si>
    <t>Total general</t>
  </si>
  <si>
    <t>359-2013 CONTROL</t>
  </si>
  <si>
    <t>Matrícula</t>
  </si>
  <si>
    <t>Dane_inst</t>
  </si>
  <si>
    <t>Nombre</t>
  </si>
  <si>
    <t>Jornada</t>
  </si>
  <si>
    <t>Municipio</t>
  </si>
  <si>
    <t>Departamento</t>
  </si>
  <si>
    <t>Zona</t>
  </si>
  <si>
    <t>Estudiantes_3</t>
  </si>
  <si>
    <t>Estudiantes_5</t>
  </si>
  <si>
    <t>Estudiantes_9</t>
  </si>
  <si>
    <t>Total_Estudiantes</t>
  </si>
  <si>
    <t>276520002052</t>
  </si>
  <si>
    <t>SEBASTIAN DE BELALCAZAR</t>
  </si>
  <si>
    <t>T</t>
  </si>
  <si>
    <t>PALMIRA</t>
  </si>
  <si>
    <t>R</t>
  </si>
  <si>
    <t>M</t>
  </si>
  <si>
    <t>108758000490</t>
  </si>
  <si>
    <t>INSTITUCION EDUCATIVA SAGRADO CORAZON</t>
  </si>
  <si>
    <t>SOLEDAD</t>
  </si>
  <si>
    <t>U</t>
  </si>
  <si>
    <t>I. E. B.  NO 5  LAS MARGARITAS</t>
  </si>
  <si>
    <t>LA UNION</t>
  </si>
  <si>
    <t>ALFREDO VASQUEZ COBO</t>
  </si>
  <si>
    <t>JULIA SAAVEDRA DE VILLAFA?E</t>
  </si>
  <si>
    <t>JOSE MARIA VIVAS BALCAZAR</t>
  </si>
  <si>
    <t>105360001063</t>
  </si>
  <si>
    <t>INSTITUCION EDUCATIVA MARIA JESUS SEDE PRIMARIA</t>
  </si>
  <si>
    <t>ITAGUI</t>
  </si>
  <si>
    <t>217050000108</t>
  </si>
  <si>
    <t>ESCUELA RURAL PALMICHAL</t>
  </si>
  <si>
    <t>C</t>
  </si>
  <si>
    <t>ARANZAZU</t>
  </si>
  <si>
    <t>ESCUELA RURAL EL JARDIN</t>
  </si>
  <si>
    <t>ESCUELA RURAL JAVIER ARIAS RAMIREZ</t>
  </si>
  <si>
    <t>ESCUELA RURAL DIAMANTE BAJO</t>
  </si>
  <si>
    <t>ESCUELA RURAL SAN ANTONIO</t>
  </si>
  <si>
    <t>108520000041</t>
  </si>
  <si>
    <t>MARIA AUXILIADORA</t>
  </si>
  <si>
    <t>PALMAR DE VARELA</t>
  </si>
  <si>
    <t>INSTITUCION EDUCATIVA COMERCIAL DE PALMAR</t>
  </si>
  <si>
    <t>JOSE MARIA CORDOBA</t>
  </si>
  <si>
    <t>CATALINO VARELA</t>
  </si>
  <si>
    <t>108549000075</t>
  </si>
  <si>
    <t>CAMILO TORRES</t>
  </si>
  <si>
    <t>PIOJO</t>
  </si>
  <si>
    <t>INSTITUCION EDUCATIVA SAN ANTONIO</t>
  </si>
  <si>
    <t>108606000036</t>
  </si>
  <si>
    <t>INSTITUCION EDUCATIVA JOHN F. KENNEDY DE REPELON</t>
  </si>
  <si>
    <t>REPELON</t>
  </si>
  <si>
    <t>108606000125</t>
  </si>
  <si>
    <t>DIEGO A CASTRO</t>
  </si>
  <si>
    <t>INSTITUCION EDUCATIVA JOSE DAVID MONTEZUMA RECUERO</t>
  </si>
  <si>
    <t>208606000154</t>
  </si>
  <si>
    <t>I.E.B. N 11 LAS TABLAS</t>
  </si>
  <si>
    <t>JUAN SARMIENTO RUIZ</t>
  </si>
  <si>
    <t>154001006999</t>
  </si>
  <si>
    <t>COL GREMIOS UNIDOS</t>
  </si>
  <si>
    <t>CUCUTA</t>
  </si>
  <si>
    <t>170215000047</t>
  </si>
  <si>
    <t>INST EDUC PIO XII</t>
  </si>
  <si>
    <t>COROZAL</t>
  </si>
  <si>
    <t>SEDE HIJOS DEL CHOFER</t>
  </si>
  <si>
    <t>SEDE EL CARABINERITO</t>
  </si>
  <si>
    <t>270215001099</t>
  </si>
  <si>
    <t>INST EDUC SAN MATEO</t>
  </si>
  <si>
    <t>EL ROBLE</t>
  </si>
  <si>
    <t>SEDE RUFINO ARTURO SALGADO</t>
  </si>
  <si>
    <t>252693000237</t>
  </si>
  <si>
    <t>CENTRO EDUCATIVO EL AGRADO</t>
  </si>
  <si>
    <t>SAN PABLO</t>
  </si>
  <si>
    <t>113433000268</t>
  </si>
  <si>
    <t>INSTITUCION EDUCATIVA TECNICA AGROPECUARIA LAZARO MARTINEZ OLIER</t>
  </si>
  <si>
    <t>MAHATES</t>
  </si>
  <si>
    <t>ESC URB MIX FRANCISCO GARCIA RICO</t>
  </si>
  <si>
    <t>ESC NVA LUIS C GALAN SARMIENTO</t>
  </si>
  <si>
    <t>205809000053</t>
  </si>
  <si>
    <t>C. E. R. LUIS ZEA URIBE</t>
  </si>
  <si>
    <t>TITIRIBI</t>
  </si>
  <si>
    <t>241503000072</t>
  </si>
  <si>
    <t>PARAGUAY</t>
  </si>
  <si>
    <t>OPORAPA</t>
  </si>
  <si>
    <t>152693000615</t>
  </si>
  <si>
    <t>COLEGIO NACIONAL ANTONIO NARI?O</t>
  </si>
  <si>
    <t>CONCENTRACION ESCOLAR</t>
  </si>
  <si>
    <t>217524000392</t>
  </si>
  <si>
    <t>ESCUELA LA PLATA</t>
  </si>
  <si>
    <t>PALESTINA</t>
  </si>
  <si>
    <t>108372000011</t>
  </si>
  <si>
    <t>BOCA TOCINO</t>
  </si>
  <si>
    <t>JUAN DE ACOSTA</t>
  </si>
  <si>
    <t>144110000016</t>
  </si>
  <si>
    <t>INSTITUCION EDUCATIVA HELIODORO ALFREDO MONTERO DUARTE</t>
  </si>
  <si>
    <t>EL MOLINO</t>
  </si>
  <si>
    <t>176001003951</t>
  </si>
  <si>
    <t>48/02 BATALLA DE CARABOBO</t>
  </si>
  <si>
    <t>CALI</t>
  </si>
  <si>
    <t>176001025946</t>
  </si>
  <si>
    <t>53/02 JOSE CARDONA HOYOS</t>
  </si>
  <si>
    <t>CENTRO EDUCATIVO ELADIA MEJIA</t>
  </si>
  <si>
    <t>ESCUELA RURAL SAN MIGUEL</t>
  </si>
  <si>
    <t>ESCUELA RURAL PUERTO SAMARIA</t>
  </si>
  <si>
    <t>ESCUELA RURAL LA PLANTA</t>
  </si>
  <si>
    <t>ESCUELA RURAL LA MORAVIA</t>
  </si>
  <si>
    <t>108078000011</t>
  </si>
  <si>
    <t>INSTITUCION EDUCATIVA ESCUELA NORMAL SUPERIOR SANTA ANA</t>
  </si>
  <si>
    <t>BARANOA</t>
  </si>
  <si>
    <t>51/03 INSTITUCION EDUCATIVA SANTA ROSA SEDE  I</t>
  </si>
  <si>
    <t>176001017374</t>
  </si>
  <si>
    <t>58/02 ISAIAS HERNAN IBARRA</t>
  </si>
  <si>
    <t>58/03 ELIAS SALAZAR GARCIA</t>
  </si>
  <si>
    <t>58/04 DAMASO ZAPATA</t>
  </si>
  <si>
    <t>58/01 INSTITUCION EDUCATIVA GABRIELA MISTRAL</t>
  </si>
  <si>
    <t>176001016491</t>
  </si>
  <si>
    <t>59/02 JOSE RAMON BEJARANO</t>
  </si>
  <si>
    <t>59/04 ALFONSO BONILLA NAAR</t>
  </si>
  <si>
    <t>59/01 INSTITUCION EDUCATIVA LA PRESENTACION</t>
  </si>
  <si>
    <t>176001028970</t>
  </si>
  <si>
    <t>65/05 JOSE MARIA CARBONELL</t>
  </si>
  <si>
    <t>64/04 ANTONIO NARIÑO</t>
  </si>
  <si>
    <t>64/03 ALEJANDRO MONTAÑO</t>
  </si>
  <si>
    <t>64/02 FRANCISCO J. RUIZ</t>
  </si>
  <si>
    <t>64/01 INSTITUCION E. TECNICO INDUSTRIAL DONALD RODRIGO TAFUR</t>
  </si>
  <si>
    <t>241013000121</t>
  </si>
  <si>
    <t>BAJO BUENAVISTA</t>
  </si>
  <si>
    <t>AGRADO</t>
  </si>
  <si>
    <t>ALTO BUENAVISTA</t>
  </si>
  <si>
    <t>ALTO GRANADILLO</t>
  </si>
  <si>
    <t>EL PEDERNAL</t>
  </si>
  <si>
    <t>LOS OLIVOS</t>
  </si>
  <si>
    <t>EL ASTILLERO</t>
  </si>
  <si>
    <t>LA MARIA</t>
  </si>
  <si>
    <t>141016000305</t>
  </si>
  <si>
    <t>JESUS MARIA AGUIRRE CHARRY</t>
  </si>
  <si>
    <t>AIPE</t>
  </si>
  <si>
    <t>VICENTE ANTONIO PERDOMO RIVERA</t>
  </si>
  <si>
    <t>INES PERDOMO DE ORTEGA</t>
  </si>
  <si>
    <t>SAN JOSE</t>
  </si>
  <si>
    <t>PUEBLO NUEVO</t>
  </si>
  <si>
    <t>DIVINO AMOR</t>
  </si>
  <si>
    <t>SANTA BARBARA</t>
  </si>
  <si>
    <t>PATA</t>
  </si>
  <si>
    <t>SAN ISIDRO</t>
  </si>
  <si>
    <t>DINDAL</t>
  </si>
  <si>
    <t>INSTITUCION EDUCATIVA JUAN V PADILLA</t>
  </si>
  <si>
    <t>ESCUELA DE VARONES</t>
  </si>
  <si>
    <t>ESCUELA DE NI?AS</t>
  </si>
  <si>
    <t>CENTRO EDUCATIVO SANTA VERONICA</t>
  </si>
  <si>
    <t>108421000234</t>
  </si>
  <si>
    <t>MARIA INMACULADA</t>
  </si>
  <si>
    <t>LURUACO</t>
  </si>
  <si>
    <t>SAGRADO CORAZON</t>
  </si>
  <si>
    <t>CENTRO EDUCATIVO LA PUNTICA</t>
  </si>
  <si>
    <t>INSTITUCION EDUCATIVA TECNICO AGROPECUARIA</t>
  </si>
  <si>
    <t>SAN MIGUEL</t>
  </si>
  <si>
    <t>108433000779</t>
  </si>
  <si>
    <t>INSTITUCION EDUCATIVA BELLAVISTA</t>
  </si>
  <si>
    <t>MALAMBO</t>
  </si>
  <si>
    <t>108433001139</t>
  </si>
  <si>
    <t>INSTITUCION EDUCATIVA EL CONCORDE</t>
  </si>
  <si>
    <t>CENTRO EDUCATIVO TAIBE</t>
  </si>
  <si>
    <t>CENTRO EDUCATIVO AGUAS VIVAS</t>
  </si>
  <si>
    <t>CENTRO EDUCATIVO SAN JOSE DE VILLA LATA</t>
  </si>
  <si>
    <t>CENTRO EDUCATIVO MACONDAL</t>
  </si>
  <si>
    <t>CENTRO EDUCATIVO LOS OLIVOS</t>
  </si>
  <si>
    <t>CENTRO EDUCATIVO CASA MAYOR</t>
  </si>
  <si>
    <t>CENTRO EDUCATIVO PUNTA ASTILLEROS</t>
  </si>
  <si>
    <t>I.E. CIEN PESOS Y LAS TABLAS - SEDE PRINCIPAL</t>
  </si>
  <si>
    <t>ARRAYAN</t>
  </si>
  <si>
    <t>POTRERITO</t>
  </si>
  <si>
    <t>SAN ANTONIO</t>
  </si>
  <si>
    <t>LOS ANDES</t>
  </si>
  <si>
    <t>VENTANAS</t>
  </si>
  <si>
    <t>AUGUSTO QUANT</t>
  </si>
  <si>
    <t>217088000217</t>
  </si>
  <si>
    <t>CENTRO EDUCATIVO EL AGUILA</t>
  </si>
  <si>
    <t>BELALCAZAR</t>
  </si>
  <si>
    <t>ESCUELA NUEVA ALTO BONITO</t>
  </si>
  <si>
    <t>ESCUELA NUEVA LA CASCADA</t>
  </si>
  <si>
    <t>ESCUELA RURAL LA BETULIA</t>
  </si>
  <si>
    <t>ESCUELA NUEVA LA ELVIRA</t>
  </si>
  <si>
    <t>ESCUELA RURAL LA ZAINERA</t>
  </si>
  <si>
    <t>CENTRO EDUCATIVO ARROYO NEGRO</t>
  </si>
  <si>
    <t>183592000072</t>
  </si>
  <si>
    <t>ACEVEDO Y GOMEZ</t>
  </si>
  <si>
    <t>PUERTO RICO</t>
  </si>
  <si>
    <t>GABRIEL GARCIA MARQUEZ</t>
  </si>
  <si>
    <t>JORGE ISAACS</t>
  </si>
  <si>
    <t>MARIA MONTESSORI</t>
  </si>
  <si>
    <t>NATALIA MEJIA</t>
  </si>
  <si>
    <t>CENTRO EDUCATIVO PITAS</t>
  </si>
  <si>
    <t>176001013310</t>
  </si>
  <si>
    <t>72/01 INSTITUCION EDUCATIVA POLITECNICO MUNICIPAL DE CALI</t>
  </si>
  <si>
    <t>72/02 25 DE JULIO</t>
  </si>
  <si>
    <t>72/05 CELIMO RUEDA</t>
  </si>
  <si>
    <t>72/03  GENERAL SANTANDER</t>
  </si>
  <si>
    <t>72/04 JHON F. KENNEDY</t>
  </si>
  <si>
    <t>176001001800</t>
  </si>
  <si>
    <t>23/02 SANTISIMA TRINIDAD</t>
  </si>
  <si>
    <t>23/03 REPUBLICA DE COLOMBIA</t>
  </si>
  <si>
    <t>23/01 INSTITUCION EDUCATIVA VILLACOLOMBIA</t>
  </si>
  <si>
    <t>COLEGIO JOSE MARIA CARBONELL</t>
  </si>
  <si>
    <t>CENTRO EDUCATIVO EL REPOSO</t>
  </si>
  <si>
    <t>ESCUELA MIXTA LOS LOBOS</t>
  </si>
  <si>
    <t>ESCUELA RURAL EL HIGUERON</t>
  </si>
  <si>
    <t>183247000213</t>
  </si>
  <si>
    <t>VILLA COLOMBIA</t>
  </si>
  <si>
    <t>EL DONCELLO</t>
  </si>
  <si>
    <t>RUFINO QUICHOYA</t>
  </si>
  <si>
    <t>118247003607</t>
  </si>
  <si>
    <t>MARCO FIDEL SUAREZ</t>
  </si>
  <si>
    <t>ATANASIO GIRARDOT</t>
  </si>
  <si>
    <t>108758000023</t>
  </si>
  <si>
    <t>I E POLITECNICO DE SOLEDAD</t>
  </si>
  <si>
    <t>LA DOLORES</t>
  </si>
  <si>
    <t>176520000489</t>
  </si>
  <si>
    <t>LICEO FEMENINO</t>
  </si>
  <si>
    <t>NIÑA MARIA</t>
  </si>
  <si>
    <t>217442000033</t>
  </si>
  <si>
    <t>INSTITUCION EDUCATIVA EL LLANO</t>
  </si>
  <si>
    <t>MARMATO</t>
  </si>
  <si>
    <t>105360000318</t>
  </si>
  <si>
    <t>INSTITUCION EDUCATIVA JOHN F. KENNEDY</t>
  </si>
  <si>
    <t>105360000415</t>
  </si>
  <si>
    <t>INSTITUCION EDUCATIVA JUAN N CADAVID</t>
  </si>
  <si>
    <t>105360000431</t>
  </si>
  <si>
    <t>INSTITUCION EDUCATIVA EL ROSARIO</t>
  </si>
  <si>
    <t>305887000650</t>
  </si>
  <si>
    <t>E U ROSENDA TORRES</t>
  </si>
  <si>
    <t>YARUMAL</t>
  </si>
  <si>
    <t>E U LA INMACULADA</t>
  </si>
  <si>
    <t>E U PEDRO PABLO BETANCUR</t>
  </si>
  <si>
    <t>223001006702</t>
  </si>
  <si>
    <t>INSTITUCIÓN EDUCATIVA EL SABANAL</t>
  </si>
  <si>
    <t>MONTERIA</t>
  </si>
  <si>
    <t>ESCUELA RURAL MIXTA EL CLAVAL</t>
  </si>
  <si>
    <t>ESCUELA RURAL MIXTA LAMAS 2 Y 3</t>
  </si>
  <si>
    <t>ESCUELA RURAL MIXTA EL TAPAO</t>
  </si>
  <si>
    <t>ESCUELA UNITARIA TOLEDO II</t>
  </si>
  <si>
    <t>225489000450</t>
  </si>
  <si>
    <t>ESCUELA RURAL TOBIAGRANDE</t>
  </si>
  <si>
    <t>NIMAIMA</t>
  </si>
  <si>
    <t>COLEGIO DEPARTAMENTAL MISAEL PASTRANA BORRERO DE TOBIA</t>
  </si>
  <si>
    <t>ESCUELA RURAL CA?ADAS</t>
  </si>
  <si>
    <t>150001000111</t>
  </si>
  <si>
    <t>INSTITUCIÒN EDUCATIVA COLEGIO FRANCISCO ARANGO</t>
  </si>
  <si>
    <t>VILLAVICENCIO</t>
  </si>
  <si>
    <t>ESCUELA SIETE DE AGOSTO</t>
  </si>
  <si>
    <t>ESCUELA MESETAS BAJAS</t>
  </si>
  <si>
    <t>150001000189</t>
  </si>
  <si>
    <t>COLEGIO MANUELA BELTRAN</t>
  </si>
  <si>
    <t>115646000019</t>
  </si>
  <si>
    <t>COL NACIONALIZADO DE SAMACÁ</t>
  </si>
  <si>
    <t>SAMACA</t>
  </si>
  <si>
    <t>FRAY JUAN DE LOS BRRS</t>
  </si>
  <si>
    <t>LAS FABRICAS</t>
  </si>
  <si>
    <t>ESC CHURUVITA</t>
  </si>
  <si>
    <t>ESC EL VALLE</t>
  </si>
  <si>
    <t>INSTITUCION EDUCATIVA SAN JOSE</t>
  </si>
  <si>
    <t>150001003081</t>
  </si>
  <si>
    <t>ESCUELA CHAPINERITO</t>
  </si>
  <si>
    <t>ESCUELA GALAN</t>
  </si>
  <si>
    <t>120770000004</t>
  </si>
  <si>
    <t>INSTITUCION EDUCATIVA SAN MARTIN DE TOURS</t>
  </si>
  <si>
    <t>SAN MARTIN</t>
  </si>
  <si>
    <t>125718000243</t>
  </si>
  <si>
    <t>ESCUELA  RURAL GUALIVA</t>
  </si>
  <si>
    <t>SASAIMA</t>
  </si>
  <si>
    <t>220011000053</t>
  </si>
  <si>
    <t>CEN. EDU. NOREAN</t>
  </si>
  <si>
    <t>AGUACHICA</t>
  </si>
  <si>
    <t>ESC. RUR. MIXTA LA YEGUERITA</t>
  </si>
  <si>
    <t>220011001840</t>
  </si>
  <si>
    <t>ESC. RUR. MIXTA CARACOL</t>
  </si>
  <si>
    <t>168296000017</t>
  </si>
  <si>
    <t>CENTRO  EDUCATIVO LAS VUELTAS</t>
  </si>
  <si>
    <t>GALAN</t>
  </si>
  <si>
    <t>ESCUELA RURAL PEÑA GRANDE</t>
  </si>
  <si>
    <t>ESCUELA RURAL EL CUCURUCHAL</t>
  </si>
  <si>
    <t>ESCUELA RURAL EL BOQUERON</t>
  </si>
  <si>
    <t>ESC. RUR. MIXTA SAN JOAQUIN</t>
  </si>
  <si>
    <t>ESC. RUR. MIXTA LOS CALICHES</t>
  </si>
  <si>
    <t>ESC. RUR. MIXTA LA CAMPANA</t>
  </si>
  <si>
    <t>ESC. RUR. MIXTA SAN PABLO</t>
  </si>
  <si>
    <t>ESC. RUR. MIXTA EL CARBON</t>
  </si>
  <si>
    <t>ESC. NUEVA CERRO RENDONDO</t>
  </si>
  <si>
    <t>ESC. RUR. MIXTA CERRO DE LOS BUSTOS</t>
  </si>
  <si>
    <t>ESC. RUR. MIXTA HERNANDEZ CONTRERA</t>
  </si>
  <si>
    <t>ESC. RUR. MIXTA CRISTO REY</t>
  </si>
  <si>
    <t>ESC. RUR. MIXTA MALIGUAL</t>
  </si>
  <si>
    <t>ESCUELA RURAL MIXTA PLANADA DE LIMONCITO</t>
  </si>
  <si>
    <t>ESC. NVA. CA?O CARACOLI</t>
  </si>
  <si>
    <t>ESC. RUR. MIXTA MARINILLA</t>
  </si>
  <si>
    <t>ESC. RUR. MIXTA SAN BENITO</t>
  </si>
  <si>
    <t>ESC. NUEVA LOS LLANOS</t>
  </si>
  <si>
    <t>ESC. SANTA ROSA DE CARACOL</t>
  </si>
  <si>
    <t>ESC. NVA. BOQUERON</t>
  </si>
  <si>
    <t>ESC. RUR. MIXTA LA RESBALOSA</t>
  </si>
  <si>
    <t>ESC. RUR. MIXTA SOLEDAD</t>
  </si>
  <si>
    <t>ESC. RUR. MIXTA LUZ Y VERDAD</t>
  </si>
  <si>
    <t>ESC. RUR. MIXTA CUESTA RICA</t>
  </si>
  <si>
    <t>ESC. NUEVA LA YEGUERA</t>
  </si>
  <si>
    <t>ESC. NUEVA PALENQUILLO</t>
  </si>
  <si>
    <t>CENT EDUC RINCON SANTO</t>
  </si>
  <si>
    <t>ESC BLANCA NIEVES</t>
  </si>
  <si>
    <t>ELA EL QUITE</t>
  </si>
  <si>
    <t>ELA MAMONAL</t>
  </si>
  <si>
    <t>215664000055</t>
  </si>
  <si>
    <t>COL BAS MUÑOCES Y CAMACHOS</t>
  </si>
  <si>
    <t>SAN JOSE DE PARE</t>
  </si>
  <si>
    <t>SEDE MACIEGAL</t>
  </si>
  <si>
    <t>SEDE SANTO DOMINGO</t>
  </si>
  <si>
    <t>113836000373</t>
  </si>
  <si>
    <t>INSTITUCION EDUCATIVA FELIPE SANTIAGO ESCOBAR</t>
  </si>
  <si>
    <t>TURBACO</t>
  </si>
  <si>
    <t>ESC MIX JUAN XXIII</t>
  </si>
  <si>
    <t>ESC MARIA AUXILIADORA</t>
  </si>
  <si>
    <t>CENTRO EDUCATIVO NUEVA COLOMBIA</t>
  </si>
  <si>
    <t>COLEGIO DE MARIA</t>
  </si>
  <si>
    <t>405051007999</t>
  </si>
  <si>
    <t>C. E. R. INDIGENA EL CANIME</t>
  </si>
  <si>
    <t>ARBOLETES</t>
  </si>
  <si>
    <t>E U SANTA MATILDE</t>
  </si>
  <si>
    <t>113670000248</t>
  </si>
  <si>
    <t>INSTITUCION EDUCATIVA  LA INTEGRADA</t>
  </si>
  <si>
    <t>ESC URB MIX DE BARRIO NUEVO</t>
  </si>
  <si>
    <t>CENTRO EDUCATIVO NUEVE DE MARZO</t>
  </si>
  <si>
    <t>270713000601</t>
  </si>
  <si>
    <t>CENTRO EDUCATIVO LABARCES</t>
  </si>
  <si>
    <t>SAN ONOFRE</t>
  </si>
  <si>
    <t>113894000031</t>
  </si>
  <si>
    <t>INSTITUCION EDUCATIVA TECNICA ACUICOLA SAGRADO CORAZON DE JESUS</t>
  </si>
  <si>
    <t>ZAMBRANO</t>
  </si>
  <si>
    <t>ESC NVA ISLA PROVIDENCIA</t>
  </si>
  <si>
    <t>113894000065</t>
  </si>
  <si>
    <t>SEDE JHON F KENNEDY</t>
  </si>
  <si>
    <t>270678000580</t>
  </si>
  <si>
    <t>INST EDUC PUERTO FRANCO</t>
  </si>
  <si>
    <t>GALERAS (NUEVA GRANADA)</t>
  </si>
  <si>
    <t>213140000268</t>
  </si>
  <si>
    <t>INSTITUCION EDUCATIVA DE ARROYO HONDO ROBERTO BOTERO MORALES</t>
  </si>
  <si>
    <t>ARROYOHONDO</t>
  </si>
  <si>
    <t>CENTRO EDUCATIVO DE SATO</t>
  </si>
  <si>
    <t>CENTRO EDUCATIVO DE PILON</t>
  </si>
  <si>
    <t>CENTRO EDUCATIVO DE MONROY</t>
  </si>
  <si>
    <t>CENTRO EDUCATIVO DE SOLABANDA</t>
  </si>
  <si>
    <t>268235000621</t>
  </si>
  <si>
    <t>ESCUELA RURAL LA FLORIDA</t>
  </si>
  <si>
    <t>EL CARMEN</t>
  </si>
  <si>
    <t>ESCUELA RURAL LOS ALGIBES</t>
  </si>
  <si>
    <t>ESCUELA RURAL LA CRISTALINA</t>
  </si>
  <si>
    <t>213212000021</t>
  </si>
  <si>
    <t>INSTITUCION EDUCATIVA TECNICA AGROPECUARIA LUIS VILLAFA?E PAREJA</t>
  </si>
  <si>
    <t>ESC RUR MIX BELLAVISTA</t>
  </si>
  <si>
    <t>ESC RUR MIX LAS MARIAS</t>
  </si>
  <si>
    <t>ESCUELA NUEVA LAS LOMITAS</t>
  </si>
  <si>
    <t>125473000137</t>
  </si>
  <si>
    <t>INSTITUCION EDUC.  DEPTAL ANTONIO NARI?O</t>
  </si>
  <si>
    <t>MOSQUERA</t>
  </si>
  <si>
    <t>CONCENTRACION URBANA EL DIAMANTE</t>
  </si>
  <si>
    <t>COONCENTRACION URBANA SERREZUELA</t>
  </si>
  <si>
    <t>CONCENTRACION RURAL SANTA ISABEL</t>
  </si>
  <si>
    <t>125483000097</t>
  </si>
  <si>
    <t>ESCUELA RAFAEL POMBO</t>
  </si>
  <si>
    <t>COLEGIO DEPARTAMENTAL NACIONALIZADO ANTONIO NARI?O</t>
  </si>
  <si>
    <t>ESCUELA RURAL GARBANZAL</t>
  </si>
  <si>
    <t>ESCUELA RURAL LA REFORMA</t>
  </si>
  <si>
    <t>ESCUELA RURAL DIVINO NI?O</t>
  </si>
  <si>
    <t>ESCUELA RURAL LOS ESCA?OS</t>
  </si>
  <si>
    <t>ESCUELA URBANA ANTONIO NARI?O</t>
  </si>
  <si>
    <t>150573000121</t>
  </si>
  <si>
    <t>INSTITUCIÓN EDUCATIVA RAFAEL URIBE URIBE</t>
  </si>
  <si>
    <t>PUERTO LOPEZ</t>
  </si>
  <si>
    <t>CENTRO DE EDUCACIÓN ESPECIAL ALEGRIA DE VIVIR</t>
  </si>
  <si>
    <t>105001002526</t>
  </si>
  <si>
    <t>INST EDUC SAMUEL BARRIENTOS RESTREPO</t>
  </si>
  <si>
    <t>MEDELLIN</t>
  </si>
  <si>
    <t>SEC ESC MONSE?OR PERDOMO</t>
  </si>
  <si>
    <t>SEC ESC PIO XII</t>
  </si>
  <si>
    <t>SEC ESC EL SOCORRO</t>
  </si>
  <si>
    <t>105001002003</t>
  </si>
  <si>
    <t>INST EDUC SAN ROBERTO BELARMINO</t>
  </si>
  <si>
    <t>108001003297</t>
  </si>
  <si>
    <t>INSTITUCION EDUCATIVA DISTRITAL LA MERCED</t>
  </si>
  <si>
    <t>BARRANQUILLA</t>
  </si>
  <si>
    <t>108001003611</t>
  </si>
  <si>
    <t>INSTITUCION EDUCATIVA DISTRITAL KARL PARRISH</t>
  </si>
  <si>
    <t>108001003688</t>
  </si>
  <si>
    <t>CENT TEC MEIRA DEL MAR - C.E.B. # 145</t>
  </si>
  <si>
    <t>108001003700</t>
  </si>
  <si>
    <t>INST. DIST. DE EDUC. ARTISTICA Y CULTURAL ALEJANDRO OBREGON (ANT. C.E.B. # 153)</t>
  </si>
  <si>
    <t>108001003734</t>
  </si>
  <si>
    <t>INST. EDUC. DIST. LA MAGDALENA (ANT. CEB # 159)</t>
  </si>
  <si>
    <t>108001004731</t>
  </si>
  <si>
    <t>COLEGIO DISTRITAL ISAAC NEWTON (ANT. C.E.B. #077)</t>
  </si>
  <si>
    <t>108001008043</t>
  </si>
  <si>
    <t>I. E. D. PESTALOZZI (ANT. IED ANTONIO JOSE DE SUCRE )</t>
  </si>
  <si>
    <t>INST. EDUC. DIST. DEL DESARROLLO HUMANO Y CULTURAL DEL CARIBE</t>
  </si>
  <si>
    <t>108001006687</t>
  </si>
  <si>
    <t>INSTITUCION EDUCATIVA DISTRITAL SONIA AHUMADA</t>
  </si>
  <si>
    <t>108001009988</t>
  </si>
  <si>
    <t>COLEGIO DIST. DE BACHILLERATO SAN LUIS (ANT. C.E.B. # 123)</t>
  </si>
  <si>
    <t>108001010391</t>
  </si>
  <si>
    <t>INSTITUCION EDUCATIVA DISTRITAL EL PUEBLO</t>
  </si>
  <si>
    <t>108001012644</t>
  </si>
  <si>
    <t>INST. EDUC. DIST. TEC. COOPERATIVO JESUS MISERICORDIOSO (ANT. C.E.B. # 138)</t>
  </si>
  <si>
    <t>108001016593</t>
  </si>
  <si>
    <t>INST. DIST. EVARDO TURIZO PALENCIA ( ANTES C.E.B. # 129)</t>
  </si>
  <si>
    <t>108001018464</t>
  </si>
  <si>
    <t>INST. EDUC. DIST. JORGE ROBLEDO ORTIZ (ANT. C.C.E.B #179)</t>
  </si>
  <si>
    <t>108001074011</t>
  </si>
  <si>
    <t>CENTRO DE EDUCACION BASICA Y MEDIA NO 176</t>
  </si>
  <si>
    <t>105001000418</t>
  </si>
  <si>
    <t>INST EDUC LA MILAGROSA</t>
  </si>
  <si>
    <t>SEC ESC SANTO TOMAS DE AQUINO</t>
  </si>
  <si>
    <t>105001001317</t>
  </si>
  <si>
    <t>SEC ESC MADRE MARIA MAZARELLO</t>
  </si>
  <si>
    <t>105001008389</t>
  </si>
  <si>
    <t>INST EDUC LORETO-GABRIELA GOMEZ CARVAJAL</t>
  </si>
  <si>
    <t>105001003221</t>
  </si>
  <si>
    <t>INST EDUC MANUEL JOSE CAYZEDO</t>
  </si>
  <si>
    <t>108001000093</t>
  </si>
  <si>
    <t>INSTITUCION EDUCATIVA DISTRITAL BETSABE ESPINOSA</t>
  </si>
  <si>
    <t>108001000824</t>
  </si>
  <si>
    <t>COLEGIO DE BARRANQUILLA CODEBA</t>
  </si>
  <si>
    <t>108001001723</t>
  </si>
  <si>
    <t>INST. EDUC. SOFIA CAMARGO DE LLERAS</t>
  </si>
  <si>
    <t>108001002339</t>
  </si>
  <si>
    <t>INST. EDUC. DIST. LA LUZ (ANT. C.E.B. # 008)</t>
  </si>
  <si>
    <t>295001001451</t>
  </si>
  <si>
    <t>SABANAS DE LA FUGA</t>
  </si>
  <si>
    <t>SAN JOSE DEL GUAVIARE</t>
  </si>
  <si>
    <t>PUERTO NARE</t>
  </si>
  <si>
    <t>195015000151</t>
  </si>
  <si>
    <t>INSTITUCION EDUCATIVA LA UNION</t>
  </si>
  <si>
    <t>CALAMAR</t>
  </si>
  <si>
    <t>105001017132</t>
  </si>
  <si>
    <t>INST EDUC FE Y ALEGRIA SAN JOSE</t>
  </si>
  <si>
    <t>152036000036</t>
  </si>
  <si>
    <t>INSTITUCION EDUCATIVA SAN FCO. DE ASIS</t>
  </si>
  <si>
    <t>ANCUYA</t>
  </si>
  <si>
    <t>388001000622</t>
  </si>
  <si>
    <t>TÉCNICO DEPARTAMENTAL NATANIA</t>
  </si>
  <si>
    <t>252203000161</t>
  </si>
  <si>
    <t>CENTRO EDUCATIVO EL RINCON</t>
  </si>
  <si>
    <t>COLON (GENOVA)</t>
  </si>
  <si>
    <t>352203000018</t>
  </si>
  <si>
    <t>COLEGIO LEOPOLDO LOPEZ ALVAREZ</t>
  </si>
  <si>
    <t>195001001731</t>
  </si>
  <si>
    <t>COLEGIO SANTANDER</t>
  </si>
  <si>
    <t>166687000256</t>
  </si>
  <si>
    <t>INSTITUTO SANTUARIO</t>
  </si>
  <si>
    <t>SANTUARIO</t>
  </si>
  <si>
    <t>JOHN F KENNEDY</t>
  </si>
  <si>
    <t>266440000070</t>
  </si>
  <si>
    <t>INST AGRIC  ALTO CAUCA</t>
  </si>
  <si>
    <t>MARSELLA</t>
  </si>
  <si>
    <t>EL PAJUI</t>
  </si>
  <si>
    <t>BUENAVISTA</t>
  </si>
  <si>
    <t>SURATENA</t>
  </si>
  <si>
    <t>JORGE ROBLEDO</t>
  </si>
  <si>
    <t>EL KIOSCO</t>
  </si>
  <si>
    <t>LA SIRIA</t>
  </si>
  <si>
    <t>108001074488</t>
  </si>
  <si>
    <t>INST. EDUC. DIST. LA ESMERALDA</t>
  </si>
  <si>
    <t>252427000060</t>
  </si>
  <si>
    <t>CENTRO EDUCATIVO PAMPETA PIRAGUA</t>
  </si>
  <si>
    <t>MAGUI (PAYAN)</t>
  </si>
  <si>
    <t>215238000331</t>
  </si>
  <si>
    <t>INSTITUCION EDUCATIVA SAN ANTONIO NORTE</t>
  </si>
  <si>
    <t>DUITAMA</t>
  </si>
  <si>
    <t>215238000412</t>
  </si>
  <si>
    <t>INSTITUCION EDUCATIVA AGROINDUSTRIAL FRANCISCO MEDRANO</t>
  </si>
  <si>
    <t>115238000698</t>
  </si>
  <si>
    <t>PRINCIPAL INTEGRADO</t>
  </si>
  <si>
    <t>SEDE CAMPOAMOR</t>
  </si>
  <si>
    <t>SEDE GABRIELA MISTRAL</t>
  </si>
  <si>
    <t>105001003441</t>
  </si>
  <si>
    <t>INST TEC IND PASCUAL BRAVO</t>
  </si>
  <si>
    <t>105001001279</t>
  </si>
  <si>
    <t>SEC ESC LA ASUNCION</t>
  </si>
  <si>
    <t>SEC ESC ARZOBISPO GARCIA</t>
  </si>
  <si>
    <t>INST EDUC CIRO MENDIA</t>
  </si>
  <si>
    <t>INSTITUCION EDUCATIVA EL EDEN</t>
  </si>
  <si>
    <t>LOS CAMBULOS</t>
  </si>
  <si>
    <t>EL RECREO</t>
  </si>
  <si>
    <t>EL LIMON</t>
  </si>
  <si>
    <t>166383000012</t>
  </si>
  <si>
    <t>LICEO DE OCCIDENTE</t>
  </si>
  <si>
    <t>LA CELIA</t>
  </si>
  <si>
    <t>105001002798</t>
  </si>
  <si>
    <t>INST EDUC MATER DEI</t>
  </si>
  <si>
    <t>105001021873</t>
  </si>
  <si>
    <t>INST EDUC  EDUC SOL DE ORIENTE</t>
  </si>
  <si>
    <t>SEC ESC BEATO DOMINGO ITURRATE</t>
  </si>
  <si>
    <t>105001005410</t>
  </si>
  <si>
    <t>INST EDUC JUAN DE DIOS CARVAJAL</t>
  </si>
  <si>
    <t>SEC ESC BATALLON GIRARDOT</t>
  </si>
  <si>
    <t>252687000829</t>
  </si>
  <si>
    <t>CENTRO EDUCATIVO TABLON DE VEGAS</t>
  </si>
  <si>
    <t>SAN LORENZO</t>
  </si>
  <si>
    <t>252687000543</t>
  </si>
  <si>
    <t>CENTRO EDUCATIVO EL RECODO</t>
  </si>
  <si>
    <t>252838000109</t>
  </si>
  <si>
    <t>CENTRO EDUCATIVO LA FLOR</t>
  </si>
  <si>
    <t>TUQUERRES</t>
  </si>
  <si>
    <t>CENTRO DE EDUCACION BASICA #215</t>
  </si>
  <si>
    <t>308001011451</t>
  </si>
  <si>
    <t>COL COMUNITARIO PABLO NERUDA - C.C.E.B. # 180</t>
  </si>
  <si>
    <t>115814000011</t>
  </si>
  <si>
    <t>I.E. PLINIO MENDOZA NEIRA - SEDE PRINCIPAL</t>
  </si>
  <si>
    <t>TOCA</t>
  </si>
  <si>
    <t>SECCIÓN POLICARPA SALAVARRIETA</t>
  </si>
  <si>
    <t>ESC PASO GRANDE</t>
  </si>
  <si>
    <t>ESC SAN ANTONIO</t>
  </si>
  <si>
    <t>ESC CUNUCA</t>
  </si>
  <si>
    <t>ESC RAIBA</t>
  </si>
  <si>
    <t>ESC CENTRO ARRIBA</t>
  </si>
  <si>
    <t>105001021547</t>
  </si>
  <si>
    <t>INST EDUC VILLA FLORA</t>
  </si>
  <si>
    <t>105001014397</t>
  </si>
  <si>
    <t>INST EDUC LUIS LOPEZ DE MESA</t>
  </si>
  <si>
    <t>105001002976</t>
  </si>
  <si>
    <t>INST EDUC LA PIEDAD</t>
  </si>
  <si>
    <t>105001010111</t>
  </si>
  <si>
    <t>INST EDUC MAESTRO FERNANDO BOTERO</t>
  </si>
  <si>
    <t>SEC ESC EL PEDREGAL</t>
  </si>
  <si>
    <t>252399000237</t>
  </si>
  <si>
    <t>CENTRO EDUCATIVO EL GUABO</t>
  </si>
  <si>
    <t>152399000330</t>
  </si>
  <si>
    <t>INSTITUCION EDUCATIVA JUANAMBU</t>
  </si>
  <si>
    <t>ESCUELA URBANA MIXTA CARLOS LLERAS RESTREPO</t>
  </si>
  <si>
    <t>CONCENTRACION URBANA MIXTA SANTO TOMAS DE AQUINO</t>
  </si>
  <si>
    <t>ESCUELA URBANA SANTA TERESITA</t>
  </si>
  <si>
    <t>252399000130</t>
  </si>
  <si>
    <t>CENTRO EDUCATIVO LA FRAGUA</t>
  </si>
  <si>
    <t>105021000139</t>
  </si>
  <si>
    <t>LICEO DE ALEJANDRIA</t>
  </si>
  <si>
    <t>ALEJANDRIA</t>
  </si>
  <si>
    <t>105001012696</t>
  </si>
  <si>
    <t>SEC ESC JULIA AGUDELO</t>
  </si>
  <si>
    <t>INST EDUC ALFONSO LOPEZ PUMAREJO</t>
  </si>
  <si>
    <t>SEC ESC SANTIAGO SANTAMARIA</t>
  </si>
  <si>
    <t>105001019925</t>
  </si>
  <si>
    <t>INST EDUC ALCALDIA DE MEDELLIN</t>
  </si>
  <si>
    <t>SEC ESC ANTONIO JOSE RESTREPO</t>
  </si>
  <si>
    <t>SEC ESC YERMO Y PARRES</t>
  </si>
  <si>
    <t>105001003131</t>
  </si>
  <si>
    <t>INST EDUC REPUBLICA DE HONDURAS</t>
  </si>
  <si>
    <t>105001000353</t>
  </si>
  <si>
    <t>INST EDUC JUAN DE LA CRUZ POSADA</t>
  </si>
  <si>
    <t>SEC ESC HIPOLITO LONDOÑO MESA</t>
  </si>
  <si>
    <t>SEC ESC FRANCISCO ANTONIO URIBE</t>
  </si>
  <si>
    <t>SEC COL AGUSTIN NIETO CABALLERO</t>
  </si>
  <si>
    <t>SEC ESC MUNICIPAL LA ROSA</t>
  </si>
  <si>
    <t>205001010264</t>
  </si>
  <si>
    <t>INST EDUC PRESBITERO JUAN J. ESCOBAR</t>
  </si>
  <si>
    <t>SEC ESC JUAN NEPOMUCENO MORALES</t>
  </si>
  <si>
    <t>105001007188</t>
  </si>
  <si>
    <t>INST EDUC BENEDIKTA ZUR NIEDEN</t>
  </si>
  <si>
    <t>105001014052</t>
  </si>
  <si>
    <t>SEC ESC NUEVO HORIZONTE 2</t>
  </si>
  <si>
    <t>SEC ESC PAULO VI</t>
  </si>
  <si>
    <t>170429000001</t>
  </si>
  <si>
    <t>INST EDUC NORMAL SUPERIOR DE LA MOJANA</t>
  </si>
  <si>
    <t>MAJAGUAL</t>
  </si>
  <si>
    <t>150568001593</t>
  </si>
  <si>
    <t>IE JORGE ELIECER GAITAN</t>
  </si>
  <si>
    <t>PUERTO GAITAN</t>
  </si>
  <si>
    <t>SEDE CAMILO TORRES</t>
  </si>
  <si>
    <t>SEDE LUIS ANTONIO PEREZ SANCHEZ</t>
  </si>
  <si>
    <t>205890000356</t>
  </si>
  <si>
    <t>I. E. R. GUILLERMO AGUILAR</t>
  </si>
  <si>
    <t>YOLOMBO</t>
  </si>
  <si>
    <t>227361000816</t>
  </si>
  <si>
    <t>IE JOAQUIN URRUTIA</t>
  </si>
  <si>
    <t>MEDIO SAN JUAN</t>
  </si>
  <si>
    <t>ESCOL URB NVA POLICARPA SALAVARRIETA</t>
  </si>
  <si>
    <t>ESCOL RUR NVA DE PRINGAMO</t>
  </si>
  <si>
    <t>227075000043</t>
  </si>
  <si>
    <t>COL AGRIC DEL VALLE</t>
  </si>
  <si>
    <t>BAHIA SOLANO (MUTIS)</t>
  </si>
  <si>
    <t>327491000111</t>
  </si>
  <si>
    <t>ESCOL NVA RUR DE TORRA</t>
  </si>
  <si>
    <t>NOVITA</t>
  </si>
  <si>
    <t>ESCOL NVA RUR DEL CAJON</t>
  </si>
  <si>
    <t>ESCOL NVA RUR DE SANTA BARBARA</t>
  </si>
  <si>
    <t>117001002567</t>
  </si>
  <si>
    <t>INSTITUCION EDUCATIVA MALABAR SEDE B</t>
  </si>
  <si>
    <t>MANIZALES</t>
  </si>
  <si>
    <t>INSTITUCION EDUCATIVA MALABAR</t>
  </si>
  <si>
    <t>117001006287</t>
  </si>
  <si>
    <t>INSTITUCIÓN EDUCATIVA ARANJUEZ SEDE A</t>
  </si>
  <si>
    <t>117001006180</t>
  </si>
  <si>
    <t>INSTITUCION EDUCATIVA LA SULTANA SEDE A</t>
  </si>
  <si>
    <t>ESCOL SIMON BOLIVAR (EL TAMBITO) (08)</t>
  </si>
  <si>
    <t>ESCOL NVA RUR INDIG EL TIGRE</t>
  </si>
  <si>
    <t>227077000849</t>
  </si>
  <si>
    <t>ESCOL RUR MIX NUESTRA SE?ORA DEL CARMEN</t>
  </si>
  <si>
    <t>BAJO BAUDO   (PIZARRO)</t>
  </si>
  <si>
    <t>ESCOL RUR MIX SABIO SALOMON</t>
  </si>
  <si>
    <t>ESCOL RUR MIX JESUS DE PUERTO GRANADO</t>
  </si>
  <si>
    <t>ESCOL RUR MIX SAN FRANCISCO</t>
  </si>
  <si>
    <t>ESCOL RUR MIX FRANCISCO JOSE DE CALDAS</t>
  </si>
  <si>
    <t>227077001675</t>
  </si>
  <si>
    <t>ESC RUR MIX SAN PEDRO CLAVER DE GUINEAL</t>
  </si>
  <si>
    <t>ESC RUR MIX SGDO CORAZON DE JESUS DE PTA HIJUA</t>
  </si>
  <si>
    <t>ESC RUR MIX LA INMACULADA STO SEPULCRO</t>
  </si>
  <si>
    <t>ESC RUR MIX SAN NICOLAS DE TOLENTINO DE PTO ABADIA</t>
  </si>
  <si>
    <t>ESCOL NVA RUR DE SESEGO (10)</t>
  </si>
  <si>
    <t>ESCOL NVA RUR AGUA CLARA (11)</t>
  </si>
  <si>
    <t>ESCOL NVA RUR QUEBRADA LARGA (12)</t>
  </si>
  <si>
    <t>ESCOL NVA RUR ANTONIO NARI?O</t>
  </si>
  <si>
    <t>INSTITUCION EDUCATIVA MALABAR SEDE A</t>
  </si>
  <si>
    <t>INSTITUCIÓN EDUCATIVA ARANJUEZ</t>
  </si>
  <si>
    <t>INSTITUCION EDUCATIVA LA SULTANA</t>
  </si>
  <si>
    <t>INSTITUCION EDUCATIVA LA SULTANA SEDE B</t>
  </si>
  <si>
    <t>125823000291</t>
  </si>
  <si>
    <t>INSTITUCION EDUCATIVA DEPARTAMENTAL DE TOPAIPI</t>
  </si>
  <si>
    <t>TOPAIPI</t>
  </si>
  <si>
    <t>ESCUELA RURAL TERMINOS</t>
  </si>
  <si>
    <t>ESCUELA RURAL SABANETA</t>
  </si>
  <si>
    <t>ESCUELA RURAL PISCO GRANDE</t>
  </si>
  <si>
    <t>ESCUELA RURAL CHAPILLA</t>
  </si>
  <si>
    <t>ESCUELA RURAL EDUARDO SANTOS</t>
  </si>
  <si>
    <t>COL AGROAMB CARLOS HOLGUIN MALLARINO</t>
  </si>
  <si>
    <t>COL POSPRIMARIA NTRA SRA DEL ROSARIO (02)</t>
  </si>
  <si>
    <t>ESCOL URB SAN JERONIMO (03)</t>
  </si>
  <si>
    <t>ESCOL NVA RUR SANTA ROSA (04)</t>
  </si>
  <si>
    <t>ESCOL NVA RUR DE PINDAZA (05)</t>
  </si>
  <si>
    <t>ESCOL NVA RUR BRAZO DE AGUA SUCIA (06)</t>
  </si>
  <si>
    <t>ESCOL NVA RUR EL PROGRESO (08)</t>
  </si>
  <si>
    <t>227077000245</t>
  </si>
  <si>
    <t>COL SAGRADO CORAZON DE JESUS</t>
  </si>
  <si>
    <t>ESCOL RUR MIX MARIA PIA DE PAVASA</t>
  </si>
  <si>
    <t>176109001385</t>
  </si>
  <si>
    <t>NORMAL JUAN LADRILLEROS</t>
  </si>
  <si>
    <t>BUENAVENTURA</t>
  </si>
  <si>
    <t>125754001973</t>
  </si>
  <si>
    <t>INSTITUCION EDUCATIVA CAZUCA</t>
  </si>
  <si>
    <t>SOACHA</t>
  </si>
  <si>
    <t>270215000190</t>
  </si>
  <si>
    <t>INST EDUC DON ALONSO</t>
  </si>
  <si>
    <t>125754003267</t>
  </si>
  <si>
    <t>INSTITUCION EDUCATIVA COMPARTIR</t>
  </si>
  <si>
    <t>125754001183</t>
  </si>
  <si>
    <t>INSTITUCION EDUCATIVA EDUARDO SANTOS</t>
  </si>
  <si>
    <t>205858000069</t>
  </si>
  <si>
    <t>I. E. R. JOSE MARIA CORDOBA</t>
  </si>
  <si>
    <t>VEGACHI</t>
  </si>
  <si>
    <t>273411000466</t>
  </si>
  <si>
    <t>LA PLATA</t>
  </si>
  <si>
    <t>LIBANO</t>
  </si>
  <si>
    <t>I.E. EL TESORO</t>
  </si>
  <si>
    <t>TAPIAS</t>
  </si>
  <si>
    <t>SAN JORGE</t>
  </si>
  <si>
    <t>LAS ROCAS</t>
  </si>
  <si>
    <t>PRADERA BAJA</t>
  </si>
  <si>
    <t>LA MARINA</t>
  </si>
  <si>
    <t>MARENGO</t>
  </si>
  <si>
    <t>273411000687</t>
  </si>
  <si>
    <t>TARAPACA</t>
  </si>
  <si>
    <t>EL HORIZONTE</t>
  </si>
  <si>
    <t>CORALITO</t>
  </si>
  <si>
    <t>CAMPOALEGRE EUCLIDES BARRAGAN MENDEZ</t>
  </si>
  <si>
    <t>SABANETA</t>
  </si>
  <si>
    <t>AGUADOR LOS NARANJOS</t>
  </si>
  <si>
    <t>LA ALCANCIA</t>
  </si>
  <si>
    <t>POMARROSO</t>
  </si>
  <si>
    <t>LA HELVECIA</t>
  </si>
  <si>
    <t>ESCOL RUR MIX ANTONIO NARIÑO</t>
  </si>
  <si>
    <t>ESCOL RUR MIX SIMON BOLIVAR DE TERRON</t>
  </si>
  <si>
    <t>CENTRO EDUCATIVO MILAN</t>
  </si>
  <si>
    <t>CENTRO EDUCATIVO CAPIRA</t>
  </si>
  <si>
    <t>173873000777</t>
  </si>
  <si>
    <t>JORGE ELIECER GAITAN</t>
  </si>
  <si>
    <t>VILLARRICA</t>
  </si>
  <si>
    <t>FRANCISCO PINEDA LOPEZ</t>
  </si>
  <si>
    <t>EL CASTILLO</t>
  </si>
  <si>
    <t>PUERTO LLERAS</t>
  </si>
  <si>
    <t>RIOLINDO</t>
  </si>
  <si>
    <t>BAJO BELGICA</t>
  </si>
  <si>
    <t>EL JORDAN</t>
  </si>
  <si>
    <t>LA MERCADILLA</t>
  </si>
  <si>
    <t>EL CRUCERO</t>
  </si>
  <si>
    <t>LA COLONIA</t>
  </si>
  <si>
    <t>ALTO CUINDE BLANCO</t>
  </si>
  <si>
    <t>BAJO ROBLE</t>
  </si>
  <si>
    <t>EL RECUERDO</t>
  </si>
  <si>
    <t>105088000389</t>
  </si>
  <si>
    <t>COL SANTA CATALINA</t>
  </si>
  <si>
    <t>BELLO</t>
  </si>
  <si>
    <t>105088001806</t>
  </si>
  <si>
    <t>COL FE Y ALEGRIA ALBERTO LEBRUN MUNERA</t>
  </si>
  <si>
    <t>ESC URB ROGELIO ARANGO</t>
  </si>
  <si>
    <t>105088002993</t>
  </si>
  <si>
    <t>LIC  ALBERTO DIAZ MU?OZ</t>
  </si>
  <si>
    <t>ESC LOS SAUCES</t>
  </si>
  <si>
    <t>ESC LA PRADERA</t>
  </si>
  <si>
    <t>205847001098</t>
  </si>
  <si>
    <t>I. E. R.  VALENTINA FIGUEROA</t>
  </si>
  <si>
    <t>URRAO</t>
  </si>
  <si>
    <t>150313000089</t>
  </si>
  <si>
    <t>INST EDUC COLEGIO GENERAL SANTANDER</t>
  </si>
  <si>
    <t>GRANADA</t>
  </si>
  <si>
    <t>EL LIBERTADOR (SEDE  AMPARO)</t>
  </si>
  <si>
    <t>150313000097</t>
  </si>
  <si>
    <t>INSTITUCION EDUCATIVA VALENTIN GARCIA</t>
  </si>
  <si>
    <t>127787000029</t>
  </si>
  <si>
    <t>IE NORMAL SUPERIOR DEMETRIO SALAZAR DEMETRIO</t>
  </si>
  <si>
    <t>TADO</t>
  </si>
  <si>
    <t>ESCOL URB ANEXA MANUEL BELTRAN</t>
  </si>
  <si>
    <t>ESCOL URB ANEXA FRANCISCO MIRANDA</t>
  </si>
  <si>
    <t>227361000727</t>
  </si>
  <si>
    <t>COL AGROAMBIENTAL DE PRIMAVERA</t>
  </si>
  <si>
    <t>ITSMINA</t>
  </si>
  <si>
    <t>ESCOL RUR DE GUINIGUINI</t>
  </si>
  <si>
    <t>ESCOL RUR DIPURDU DEL GUAMO</t>
  </si>
  <si>
    <t>ESCOL RUR DE DIPURDU DE LOS INDIOS</t>
  </si>
  <si>
    <t>ESCOL RUR DE NEGRIA</t>
  </si>
  <si>
    <t>ESCOL RUR DE DOIDO</t>
  </si>
  <si>
    <t>105861000199</t>
  </si>
  <si>
    <t>C. E. R. VILLA SILVIA</t>
  </si>
  <si>
    <t>VENECIA</t>
  </si>
  <si>
    <t>127001004107</t>
  </si>
  <si>
    <t>COL ROGERIO VELASQUEZ MURILLO</t>
  </si>
  <si>
    <t>QUIBDO</t>
  </si>
  <si>
    <t>ESCOL URB DE HUAPANGO</t>
  </si>
  <si>
    <t>273124000366</t>
  </si>
  <si>
    <t>SAN LORENZO ALTO</t>
  </si>
  <si>
    <t>CAJAMARCA</t>
  </si>
  <si>
    <t>CRISTALES</t>
  </si>
  <si>
    <t>LA TIGRERA</t>
  </si>
  <si>
    <t>EL PLACER</t>
  </si>
  <si>
    <t>AGROINDUSTRIAL DE CAJAMARCA</t>
  </si>
  <si>
    <t>SANTA ANA</t>
  </si>
  <si>
    <t>SAN LORENZO BAJO</t>
  </si>
  <si>
    <t>ALTAMIRA</t>
  </si>
  <si>
    <t>LOS ALPES</t>
  </si>
  <si>
    <t>LOS TUNJOS</t>
  </si>
  <si>
    <t>EL ESPEJO</t>
  </si>
  <si>
    <t>LA PALOMA</t>
  </si>
  <si>
    <t>LA LUISA</t>
  </si>
  <si>
    <t>299524000097</t>
  </si>
  <si>
    <t>ESC SAN BANI</t>
  </si>
  <si>
    <t>SANTA ROSALIA</t>
  </si>
  <si>
    <t>176109000311</t>
  </si>
  <si>
    <t>DIGNIDAD</t>
  </si>
  <si>
    <t>166001000026</t>
  </si>
  <si>
    <t>INST EDUC HANS DREWS ARANGO</t>
  </si>
  <si>
    <t>PEREIRA</t>
  </si>
  <si>
    <t>166001000344</t>
  </si>
  <si>
    <t>IE SAN FERNANDO</t>
  </si>
  <si>
    <t>166001000395</t>
  </si>
  <si>
    <t>INST EDUC FRANCISCO DE PAULA SANTANDER</t>
  </si>
  <si>
    <t>166001000476</t>
  </si>
  <si>
    <t>COLEGIO OFICIAL LA INMACULADA</t>
  </si>
  <si>
    <t>205885000453</t>
  </si>
  <si>
    <t>C. E. R. LA PALMERA</t>
  </si>
  <si>
    <t>YALI</t>
  </si>
  <si>
    <t>105088001555</t>
  </si>
  <si>
    <t>LIC HERNAN VILLA BAENA</t>
  </si>
  <si>
    <t>ESC PACCELLI</t>
  </si>
  <si>
    <t>LAS AMERICAS</t>
  </si>
  <si>
    <t>CARLOS HOLMES TRUJILLO</t>
  </si>
  <si>
    <t>166001000891</t>
  </si>
  <si>
    <t>INST EDUC DEOGRACIAS CARDONA</t>
  </si>
  <si>
    <t>LA DULCERA</t>
  </si>
  <si>
    <t>166001004242</t>
  </si>
  <si>
    <t>CENT DOCENTE BYRON GAVIRIA</t>
  </si>
  <si>
    <t>205887000515</t>
  </si>
  <si>
    <t>C. E. R. LA CORDILLERA</t>
  </si>
  <si>
    <t>173168003546</t>
  </si>
  <si>
    <t>COPETE MONSERRATE</t>
  </si>
  <si>
    <t>CHAPARRAL</t>
  </si>
  <si>
    <t>VIOLETAS TOTUMO</t>
  </si>
  <si>
    <t>COPETE DELICIAS</t>
  </si>
  <si>
    <t>HATO VIEJO</t>
  </si>
  <si>
    <t>LAS CRUCES</t>
  </si>
  <si>
    <t>LA LINEA DIAMANTE</t>
  </si>
  <si>
    <t>BRISAS  CARBONAL</t>
  </si>
  <si>
    <t>EL GUANABANO</t>
  </si>
  <si>
    <t>MULICU LAS PALMAS</t>
  </si>
  <si>
    <t>MULICU JARDIN</t>
  </si>
  <si>
    <t>LA CIMA</t>
  </si>
  <si>
    <t>MULICU LAS DELICIAS</t>
  </si>
  <si>
    <t>CARBONALITO</t>
  </si>
  <si>
    <t>117001001161</t>
  </si>
  <si>
    <t>COLEGIO DE LA DIVINA PROVIDENCIA</t>
  </si>
  <si>
    <t>117001004438</t>
  </si>
  <si>
    <t>INSTITUCION EDUCATIVA SAN JUAN BAUTISTA LA SALLE</t>
  </si>
  <si>
    <t>INSTITUCION EDUCATIVA SAN JUAN BAUTISTA DE LA SALLE SEDE A</t>
  </si>
  <si>
    <t>227073000020</t>
  </si>
  <si>
    <t>ESCOL RUR INDIG DE DOS QUEBRADA</t>
  </si>
  <si>
    <t>BAGADO</t>
  </si>
  <si>
    <t>ESCOL RUR INDIG DE PALMIRA</t>
  </si>
  <si>
    <t>ESCOL RUR INDIG DE LIMON ALTO ANDAGUEDA</t>
  </si>
  <si>
    <t>273200000354</t>
  </si>
  <si>
    <t>POTRERILLO</t>
  </si>
  <si>
    <t>COELLO</t>
  </si>
  <si>
    <t>FATIMA</t>
  </si>
  <si>
    <t>GUALANDAY</t>
  </si>
  <si>
    <t>ESCOL  INDIG DE VIVICORA</t>
  </si>
  <si>
    <t>ESCOL INDIG DE SANTA ISABEL</t>
  </si>
  <si>
    <t>263690000084</t>
  </si>
  <si>
    <t>SAN GABRIEL</t>
  </si>
  <si>
    <t>SALENTO</t>
  </si>
  <si>
    <t>BOQUIA</t>
  </si>
  <si>
    <t>NI?OS DE LA ESPERANZA</t>
  </si>
  <si>
    <t>111265000017</t>
  </si>
  <si>
    <t>CENT EDUC DIST CENTRO DE ESTUDIOS DEL NIÑO</t>
  </si>
  <si>
    <t>BOGOTÁ D.C.</t>
  </si>
  <si>
    <t>CENT EDUC DIST LA PALESTINA</t>
  </si>
  <si>
    <t>111279000125</t>
  </si>
  <si>
    <t>CENT EDUC DIST VILLEMAR EL CARMEN</t>
  </si>
  <si>
    <t>CENT EDUC DIST SANTA CECILIA</t>
  </si>
  <si>
    <t>111279000184</t>
  </si>
  <si>
    <t>CENT EDUC DIST LA CABAÑA</t>
  </si>
  <si>
    <t>CENT EDUC DIST LUIS ANGEL ARANGO</t>
  </si>
  <si>
    <t>250350000841</t>
  </si>
  <si>
    <t>INST EDUC NUEVO HORIZONTE</t>
  </si>
  <si>
    <t>LA MACARENA</t>
  </si>
  <si>
    <t>ESC. ALTO JARDIN</t>
  </si>
  <si>
    <t>111001018201</t>
  </si>
  <si>
    <t>CENT EDUC DIST CECILIA DE LA FUENTE LLERAS</t>
  </si>
  <si>
    <t>111001016136</t>
  </si>
  <si>
    <t>CENT EDUC DIST LA CHUCUA</t>
  </si>
  <si>
    <t>CENT EDUC DIST RUFINO JOSE CUERVO</t>
  </si>
  <si>
    <t>CENT EDUC DIST NUEVO TUNJUELITO</t>
  </si>
  <si>
    <t>111001018333</t>
  </si>
  <si>
    <t>CENT EDUC DIST LA GLORIA</t>
  </si>
  <si>
    <t>CENT EDUC DIST EL RODEO</t>
  </si>
  <si>
    <t>147001005481</t>
  </si>
  <si>
    <t>SEDE 02 MONTERREY</t>
  </si>
  <si>
    <t>SANTA MARTA</t>
  </si>
  <si>
    <t>244855000268</t>
  </si>
  <si>
    <t>CENTRO EDUCATIVO EL PLAN</t>
  </si>
  <si>
    <t>LA JAGUA DEL PILAR</t>
  </si>
  <si>
    <t>IE DIST 20 DE OCTUBRE SEDE  MONTERREY</t>
  </si>
  <si>
    <t>147001051238</t>
  </si>
  <si>
    <t>SEDE 06 MARTINETE</t>
  </si>
  <si>
    <t>IED JACQUELINE KENNEDY</t>
  </si>
  <si>
    <t>SEDE 3 JACQUELIN  KENNEDY NUESTRA SENORA DEL PILAR</t>
  </si>
  <si>
    <t>225154000188</t>
  </si>
  <si>
    <t>CONCENTRACION RURAL LA POLA</t>
  </si>
  <si>
    <t>CARMEN DE CARUPA</t>
  </si>
  <si>
    <t>ESCUELA RURAL VILLA NUEVA</t>
  </si>
  <si>
    <t>ESC. CAÑO AZUL</t>
  </si>
  <si>
    <t>ESC. CAÑO MONO</t>
  </si>
  <si>
    <t>ESC. EL LIMONAR</t>
  </si>
  <si>
    <t>ESC. LA LAGUNA DOS</t>
  </si>
  <si>
    <t>ESC. LOS NARANJOS</t>
  </si>
  <si>
    <t>ESC. LAS MALVINAS</t>
  </si>
  <si>
    <t>ESC. PRIMAVERA DEL LOZADA</t>
  </si>
  <si>
    <t>ESC. BRASILIA</t>
  </si>
  <si>
    <t>111001019411</t>
  </si>
  <si>
    <t>INEM SANTIAGO PEREZ</t>
  </si>
  <si>
    <t>CENT EDUC DIST AGUSTIN CODAZZI</t>
  </si>
  <si>
    <t>111769003424</t>
  </si>
  <si>
    <t>COL DIST EDUC BAS Y MEDIA GERARDO PAREDES MARTINEZ</t>
  </si>
  <si>
    <t>111769004188</t>
  </si>
  <si>
    <t>CENT EDUC DIST CIUDAD HUNZA</t>
  </si>
  <si>
    <t>CENT EDUC DIST LA AGUADITA</t>
  </si>
  <si>
    <t>111848002662</t>
  </si>
  <si>
    <t>CENT EDUC DIST LOS CEDRITOS</t>
  </si>
  <si>
    <t>CENT EDUC DIST DE USAQUEN (ANTIGUA COLONIA ESCOLAR DE VACACI</t>
  </si>
  <si>
    <t>CONCENTRACION RURAL SANTA DORA</t>
  </si>
  <si>
    <t>CONCENTRACION RURAL GENERAL SANTANDER</t>
  </si>
  <si>
    <t>CONCENTRACION RURAL SAN AGUSTIN</t>
  </si>
  <si>
    <t>CONCENTRACION RURAL SAN JOSE</t>
  </si>
  <si>
    <t>CONCENTRACION RURAL LORENCITA VILLEGAS</t>
  </si>
  <si>
    <t>111001011088</t>
  </si>
  <si>
    <t>COL DIST REP DE PANAMA</t>
  </si>
  <si>
    <t>CENT EDUC DIST AV CHILE</t>
  </si>
  <si>
    <t>CENT EDUC DIST SIMON BOLIVAR</t>
  </si>
  <si>
    <t>111001011690</t>
  </si>
  <si>
    <t>COL DIST LA AMISTAD</t>
  </si>
  <si>
    <t>CENT EDUC DIST LLANO GRANDE</t>
  </si>
  <si>
    <t>CENT EDUC DIST PINAR DEL RIO</t>
  </si>
  <si>
    <t>111001012360</t>
  </si>
  <si>
    <t>CENT EDUC DIST EL JAPON</t>
  </si>
  <si>
    <t>111001012459</t>
  </si>
  <si>
    <t>CENT EDUC DIST SAN JOSE NORTE</t>
  </si>
  <si>
    <t>CENT EDUC DIST AGUAS CLARAS</t>
  </si>
  <si>
    <t>111001013102</t>
  </si>
  <si>
    <t>CENT EDUC DIST EDUC BAS Y MEDIA SAN PEDRO CLAVER</t>
  </si>
  <si>
    <t>CENT EDUC DIST GERMAN ZEA HERNANDEZ</t>
  </si>
  <si>
    <t>211850000108</t>
  </si>
  <si>
    <t>CENT EDUC DIST RUR OLARTE</t>
  </si>
  <si>
    <t>211850000710</t>
  </si>
  <si>
    <t>CENT EDUC DIST RUR LOS ARRAYANES</t>
  </si>
  <si>
    <t>211850000931</t>
  </si>
  <si>
    <t>CENT EDUC DIST BRAZUELOS</t>
  </si>
  <si>
    <t>125148000481</t>
  </si>
  <si>
    <t>INSTICION EDUCATIVA  DEPTAL SANTA GEMMA DE GALGANI</t>
  </si>
  <si>
    <t>CAPARRAPI</t>
  </si>
  <si>
    <t>252378000351</t>
  </si>
  <si>
    <t>CENTRO EDUCATIVO TABOR</t>
  </si>
  <si>
    <t>LA CRUZ</t>
  </si>
  <si>
    <t>111001013293</t>
  </si>
  <si>
    <t>CENT EDUC DIST NACIONES UNIDAS</t>
  </si>
  <si>
    <t>111001014176</t>
  </si>
  <si>
    <t>CENT EDUC DIST JOSE A MORALES</t>
  </si>
  <si>
    <t>CENT EDUC DIST SAN CRISTOBAL SUR</t>
  </si>
  <si>
    <t>SANTISIMA TRINIDAD</t>
  </si>
  <si>
    <t>LUIS MENOTTI PESCARMONA</t>
  </si>
  <si>
    <t>LA PALMERA</t>
  </si>
  <si>
    <t>LA NUBIA</t>
  </si>
  <si>
    <t>LLANO GRANDE</t>
  </si>
  <si>
    <t>REPUBLICA DE COLOMBIA</t>
  </si>
  <si>
    <t>BUENOS AIRES ALTO</t>
  </si>
  <si>
    <t>CANAAN</t>
  </si>
  <si>
    <t>SAN JUAN DE CAROLINA</t>
  </si>
  <si>
    <t>241791000111</t>
  </si>
  <si>
    <t>RICABRISA</t>
  </si>
  <si>
    <t>TARQUI</t>
  </si>
  <si>
    <t>111001020168</t>
  </si>
  <si>
    <t>CENT EDUC DIST SAN RAFAEL</t>
  </si>
  <si>
    <t>COL DIST SORRENTO</t>
  </si>
  <si>
    <t>111001024643</t>
  </si>
  <si>
    <t>CENT EDUC DIST NUEVA ESPERANZA</t>
  </si>
  <si>
    <t>111001024660</t>
  </si>
  <si>
    <t>CENT EDUC DIST PASTRANITA</t>
  </si>
  <si>
    <t>COL DIST NUEVO KENNEDY</t>
  </si>
  <si>
    <t>LA EUREKA</t>
  </si>
  <si>
    <t>BETANIA</t>
  </si>
  <si>
    <t>EL TRIUNFO</t>
  </si>
  <si>
    <t>LA PLAYA</t>
  </si>
  <si>
    <t>EL TAMBO</t>
  </si>
  <si>
    <t>BELLAVISTA</t>
  </si>
  <si>
    <t>LAS MERCEDES</t>
  </si>
  <si>
    <t>EL PESCADO</t>
  </si>
  <si>
    <t>EL LIBANO</t>
  </si>
  <si>
    <t>LA VEGA</t>
  </si>
  <si>
    <t>CONCENTRACION RURAL EL CAJON</t>
  </si>
  <si>
    <t>ESCUELA RURAL  EL CHORRO</t>
  </si>
  <si>
    <t>ESCUELA RURAL EL CALICHE</t>
  </si>
  <si>
    <t>ESCUELA RURAL EL GUADUAL</t>
  </si>
  <si>
    <t>ESCUELA  RURAL PALACIOS ALTO</t>
  </si>
  <si>
    <t>ESCUELA RURAL PALENQUE</t>
  </si>
  <si>
    <t>ESCUELA  RURAL PARRI</t>
  </si>
  <si>
    <t>ESCUELA RURAL HOYA DEL CHIPAL</t>
  </si>
  <si>
    <t>ESCUELA  RURAL TRAPICHE VIEJO</t>
  </si>
  <si>
    <t>ESCUELA  RURAL SABANETA</t>
  </si>
  <si>
    <t>ESCUELA  RURAL SANTA INES</t>
  </si>
  <si>
    <t>ESCUELA RURAL YASAL</t>
  </si>
  <si>
    <t>ESCUELA RURAL EL SILENCIO</t>
  </si>
  <si>
    <t>ESCUELA RURAL BARRIAL AMARILLO</t>
  </si>
  <si>
    <t>CONCENTRACION SIMON BOLIVAR</t>
  </si>
  <si>
    <t>ESCUELA  RURAL  CHARCO DE LOS INDIOS</t>
  </si>
  <si>
    <t>ESCUELA  RURAL  OTUMBE</t>
  </si>
  <si>
    <t>ESCUELA RURAL BARRANQUILLAS</t>
  </si>
  <si>
    <t>252378000067</t>
  </si>
  <si>
    <t>INSTITUCION EDUCATIVA TELESECUNDARIA DE SAN GERARDO</t>
  </si>
  <si>
    <t>147189001160</t>
  </si>
  <si>
    <t>IE EL CARMEN</t>
  </si>
  <si>
    <t>CIENAGA</t>
  </si>
  <si>
    <t>111001029955</t>
  </si>
  <si>
    <t>COL DIST EDUC BAS Y MEDIA AGUSTIN FERNANDEZ</t>
  </si>
  <si>
    <t>GUILLERMO F MORAN</t>
  </si>
  <si>
    <t>CENT EDUC DIST SANTA CECILIA ALTA</t>
  </si>
  <si>
    <t>111001030848</t>
  </si>
  <si>
    <t>CENT EDUC DIST ARBORIZADORA BAJA</t>
  </si>
  <si>
    <t>111001032280</t>
  </si>
  <si>
    <t>CENT EDUC DIST REP DEL CANADA I</t>
  </si>
  <si>
    <t>COL DIST TOMAS RUEDA VARGAS</t>
  </si>
  <si>
    <t>CENT EDUC DIST SAN BERNARDO</t>
  </si>
  <si>
    <t>111001032409</t>
  </si>
  <si>
    <t>CENT EDUC DIST EL GUAVIO</t>
  </si>
  <si>
    <t>CENT EDUC DIST ATANASIO GIRARDOT</t>
  </si>
  <si>
    <t>COL DIST JORGE SOTO DEL CORRAL</t>
  </si>
  <si>
    <t>125299000289</t>
  </si>
  <si>
    <t>INST EDUCATIVA  DEPTAL TECNICO AGROPECUARIO MARTIN ROMERO</t>
  </si>
  <si>
    <t>GAMA</t>
  </si>
  <si>
    <t>ESCUELA URBANA NUESTRA SE?ORA DEL CARMEN</t>
  </si>
  <si>
    <t>ESCUELA URBANA FRANCISCO JULIAN OLAYA</t>
  </si>
  <si>
    <t>247189000761</t>
  </si>
  <si>
    <t>ERM CAMAGUAL</t>
  </si>
  <si>
    <t>ERM KENNEDY</t>
  </si>
  <si>
    <t>ERM ALTO GUAIMARO</t>
  </si>
  <si>
    <t>111001034045</t>
  </si>
  <si>
    <t>CENT EDUC DIST LA FLORESTA SUR</t>
  </si>
  <si>
    <t>CENT EDUC DIST JUAN PABLO II</t>
  </si>
  <si>
    <t>119001000265</t>
  </si>
  <si>
    <t>SEDE INSTITUTO TECNICO INDUSTRIAL</t>
  </si>
  <si>
    <t>POPAYAN</t>
  </si>
  <si>
    <t>SEDE MERCEDES PARDO DE SIMMONDS</t>
  </si>
  <si>
    <t>SEDE SAN CAMILO</t>
  </si>
  <si>
    <t>SEDE JARDIN INFANTIL NACIONAL PILOTO</t>
  </si>
  <si>
    <t>SEDE GERARDO GARRIDO</t>
  </si>
  <si>
    <t>SEDE LAURA VALENCIA</t>
  </si>
  <si>
    <t>119001000524</t>
  </si>
  <si>
    <t>SEDE FRANCISCO DE PAULA SANTANDER</t>
  </si>
  <si>
    <t>SEDE JORGE ELIECER GAITAN - PANDIGUANDO</t>
  </si>
  <si>
    <t>119001002551</t>
  </si>
  <si>
    <t>SEDE FRANCISCO JOSE DE CALDAS</t>
  </si>
  <si>
    <t>119001003990</t>
  </si>
  <si>
    <t>SEDE RAFAEL POMBO</t>
  </si>
  <si>
    <t>119001004023</t>
  </si>
  <si>
    <t>SEDE JOHN F KENNEDY</t>
  </si>
  <si>
    <t>SEDE JOSE MARIA OBANDO</t>
  </si>
  <si>
    <t>ESCUELA RURAL EL CHISGO</t>
  </si>
  <si>
    <t>ESCUELA RURAL MARCO FIDEL SUAREZ</t>
  </si>
  <si>
    <t>ESCUELA RURAL POTRERITOS</t>
  </si>
  <si>
    <t>ESCUELA RURAL SANTA TERESA</t>
  </si>
  <si>
    <t>ESCUELA RURAL SAN JOSE</t>
  </si>
  <si>
    <t>ESCUELA RURAL LOS NARANJOS</t>
  </si>
  <si>
    <t>ESCUELA RURAL SAN PEDRO CLAVER</t>
  </si>
  <si>
    <t>ESCUELA RURAL CAPELLANIA</t>
  </si>
  <si>
    <t>ESCUELA RURAL LA PALMA</t>
  </si>
  <si>
    <t>ESCUELA RURAL SAN VICENTE FERRER</t>
  </si>
  <si>
    <t>441799000543</t>
  </si>
  <si>
    <t>NICOLAS GARCIA BAHAMON</t>
  </si>
  <si>
    <t>TELLO</t>
  </si>
  <si>
    <t>HECTOR PERDOMO SOTTO</t>
  </si>
  <si>
    <t>SIERRA DE LA CA?ADA</t>
  </si>
  <si>
    <t>EL CEDRAL</t>
  </si>
  <si>
    <t>SAN ISIDRO ALTO</t>
  </si>
  <si>
    <t>LA REFORMA</t>
  </si>
  <si>
    <t>CUCUANA</t>
  </si>
  <si>
    <t>ESCUELA  RURAL MORIELES</t>
  </si>
  <si>
    <t>SEDE NUEVA ESPERANZA</t>
  </si>
  <si>
    <t>163130000157</t>
  </si>
  <si>
    <t>ROMAN MARIA VALENCIA</t>
  </si>
  <si>
    <t>CALARCA</t>
  </si>
  <si>
    <t>111001035572</t>
  </si>
  <si>
    <t>CENT EDUC DIST ACACIA II</t>
  </si>
  <si>
    <t>111001036625</t>
  </si>
  <si>
    <t>INST TEC DIST REP DE GUATEMALA</t>
  </si>
  <si>
    <t>111001045535</t>
  </si>
  <si>
    <t>COL DIST EDUC BAS Y MEDIA JOSE MANUEL RESTREPO</t>
  </si>
  <si>
    <t>111001104043</t>
  </si>
  <si>
    <t>INST EDUC DIST FE Y ALEGRIA JOSE MARIA VELAZ</t>
  </si>
  <si>
    <t>111001104051</t>
  </si>
  <si>
    <t>INST EDUC DIST FE Y ALEGRIA SAN IGNACIO</t>
  </si>
  <si>
    <t>120175017777</t>
  </si>
  <si>
    <t>ESCUELA PARROQUIAL AURELIO ROBLES</t>
  </si>
  <si>
    <t>CHIMICHAGUA</t>
  </si>
  <si>
    <t>INST. EDU. LA INMACULADA</t>
  </si>
  <si>
    <t>120228000472</t>
  </si>
  <si>
    <t>INST. EDU. SAN JOSE</t>
  </si>
  <si>
    <t>CURUMANI</t>
  </si>
  <si>
    <t>ESCUELA LA CRUZ</t>
  </si>
  <si>
    <t>ESCUELA VEINTE DE JULIO</t>
  </si>
  <si>
    <t>111001104558</t>
  </si>
  <si>
    <t>COL CODEMA (INST EDUC DIST)</t>
  </si>
  <si>
    <t>111001006483</t>
  </si>
  <si>
    <t>COL DIST EDUC BAS Y MEDIA ANTONIO NARIÑO</t>
  </si>
  <si>
    <t>111001046485</t>
  </si>
  <si>
    <t>CENT EDUC DIST NUEVO SAN ANDRES DE LOS ALTOS</t>
  </si>
  <si>
    <t>111001046957</t>
  </si>
  <si>
    <t>COL DIST TOBERIN</t>
  </si>
  <si>
    <t>CENT EDUC DIST BABILONIA</t>
  </si>
  <si>
    <t>111001047457</t>
  </si>
  <si>
    <t>CENT EDUC DIST LA ARABIA</t>
  </si>
  <si>
    <t>111001010251</t>
  </si>
  <si>
    <t>COL DIST VENECIA</t>
  </si>
  <si>
    <t>CENT EDUC DIST NUEVO MUZU</t>
  </si>
  <si>
    <t>152210000261</t>
  </si>
  <si>
    <t>INSTITUCION EDUCATIVA COLEGIO DEPTAL. SAN CARLOS</t>
  </si>
  <si>
    <t>CONTADERO</t>
  </si>
  <si>
    <t>111001077321</t>
  </si>
  <si>
    <t>COL DIST EDUC BAS Y MEDIA EDUARDO CARRANZA</t>
  </si>
  <si>
    <t>111001077917</t>
  </si>
  <si>
    <t>CENT EDUC DIST BRASILIA - USME</t>
  </si>
  <si>
    <t>111001078638</t>
  </si>
  <si>
    <t>COL DIST EDUC BAS Y MEDIA EL VIRREY JOSE SOLIS</t>
  </si>
  <si>
    <t>111001086614</t>
  </si>
  <si>
    <t>CENT EDUC DIST CHUNIZA</t>
  </si>
  <si>
    <t>111001086681</t>
  </si>
  <si>
    <t>CENT EDUC DIST HORIZONTE</t>
  </si>
  <si>
    <t>CENT EDUC DIST NUEVO HORIZONTE</t>
  </si>
  <si>
    <t>CENT EDUC DIST BUENAVISTA</t>
  </si>
  <si>
    <t>SEDE 04 PRIMERO DE MAYO</t>
  </si>
  <si>
    <t>SEDE 05 MARIA EUGENIA</t>
  </si>
  <si>
    <t>147001000455</t>
  </si>
  <si>
    <t>I.E.D FCO DE PAULA SANTANDER</t>
  </si>
  <si>
    <t>CONCENTRACION ESCOLAR SAGRADO CORAZON DE JESUS</t>
  </si>
  <si>
    <t>111001086789</t>
  </si>
  <si>
    <t>CENT EDUC DIST ANDRES ROSILLO Y MERUELO</t>
  </si>
  <si>
    <t>CENT EDUC DIST RAFAEL NUÑEZ</t>
  </si>
  <si>
    <t>111001098825</t>
  </si>
  <si>
    <t>CENT EDUC DIST COLSUBSIDIO SAN VICENTE</t>
  </si>
  <si>
    <t>SEDE 07 MARIA ELENA DIAZ GRANADOS</t>
  </si>
  <si>
    <t>115600000014</t>
  </si>
  <si>
    <t>CONC SAN ANTONIO</t>
  </si>
  <si>
    <t>RAQUIRA</t>
  </si>
  <si>
    <t>COL EL SOL</t>
  </si>
  <si>
    <t>ESC SAN CAYETANO</t>
  </si>
  <si>
    <t>ESC TORRES DE SAN PEDRO</t>
  </si>
  <si>
    <t>ESC MIRQUE</t>
  </si>
  <si>
    <t>ESC OLLERIAS</t>
  </si>
  <si>
    <t>ESC PUEBLO VIEJO</t>
  </si>
  <si>
    <t>ESC QUICAGOTA</t>
  </si>
  <si>
    <t>ESC RESGUARDO OCCIDENTE</t>
  </si>
  <si>
    <t>152323000063</t>
  </si>
  <si>
    <t>GUALMATAN</t>
  </si>
  <si>
    <t>CONCENTRACION ESCOLAR EMILIO BURGOS LOPEZ</t>
  </si>
  <si>
    <t>152323000161</t>
  </si>
  <si>
    <t>INSTITUCION EDUCATIVA TECNICA PROMOCION SOCIAL</t>
  </si>
  <si>
    <t>111001102091</t>
  </si>
  <si>
    <t>CENT EDUC DIST DIANA TURBAY I</t>
  </si>
  <si>
    <t>INSTITUCION EDUCATIVADISTRITAL COLOMBIA VIVA</t>
  </si>
  <si>
    <t>CENT EDUC DIST DIANA TURBAY II</t>
  </si>
  <si>
    <t>SEDE AYACUCHO</t>
  </si>
  <si>
    <t>111001102105</t>
  </si>
  <si>
    <t>CENT EDUC DIST LAS MANITAS</t>
  </si>
  <si>
    <t>CENT EDUC DIST VILLAS DEL DIAMANTE</t>
  </si>
  <si>
    <t>252835000523</t>
  </si>
  <si>
    <t>SEDE # 2 TRUJILLO</t>
  </si>
  <si>
    <t>TUMACO</t>
  </si>
  <si>
    <t>150325000254</t>
  </si>
  <si>
    <t>MAPIRIPAN</t>
  </si>
  <si>
    <t>SAN  JUSTINO</t>
  </si>
  <si>
    <t>LA ERMITA</t>
  </si>
  <si>
    <t>252573000306</t>
  </si>
  <si>
    <t>CENTRO EDUCATIVO EL ESCRITORIO</t>
  </si>
  <si>
    <t>PUERRES</t>
  </si>
  <si>
    <t>EL MILAGRO</t>
  </si>
  <si>
    <t>111001016101</t>
  </si>
  <si>
    <t>CENT EDUC DIST LOS PERIODISTAS</t>
  </si>
  <si>
    <t>163401000115</t>
  </si>
  <si>
    <t>LUIS ARANGO CARDONA</t>
  </si>
  <si>
    <t>LA TEBAIDA</t>
  </si>
  <si>
    <t>LUIS BERNARDO RIVERA</t>
  </si>
  <si>
    <t>163401000140</t>
  </si>
  <si>
    <t>SANTA TERESITA</t>
  </si>
  <si>
    <t>111001102156</t>
  </si>
  <si>
    <t>CENT EDUC DIST PLAN PADRINOS SAN LUIS</t>
  </si>
  <si>
    <t>CENT EDUC DIST CONFEDERACION SUIZA</t>
  </si>
  <si>
    <t>111001102199</t>
  </si>
  <si>
    <t>CENT EDUC DIST ANTONIO NARIÑO</t>
  </si>
  <si>
    <t>CENT EDUC DIST PABLO NERUDA</t>
  </si>
  <si>
    <t>111102000265</t>
  </si>
  <si>
    <t>CENT EDUC DIST LUIS LOPEZ DE MESA</t>
  </si>
  <si>
    <t>285410000916</t>
  </si>
  <si>
    <t>CRIEET</t>
  </si>
  <si>
    <t>TAURAMENA</t>
  </si>
  <si>
    <t>HENRY GARCIA BOHORQUEZ</t>
  </si>
  <si>
    <t>VIGIA TROMPILLOS</t>
  </si>
  <si>
    <t>LA VORAGINE</t>
  </si>
  <si>
    <t>ANA MILENA MU?OZ</t>
  </si>
  <si>
    <t>PI?ALITO</t>
  </si>
  <si>
    <t>LA PRADERA</t>
  </si>
  <si>
    <t>ESC INDIGENA COROCITO</t>
  </si>
  <si>
    <t>ESC EL OLVIDO RESG INDIGENA</t>
  </si>
  <si>
    <t>ESC RURAL BETANIA</t>
  </si>
  <si>
    <t>125797000130</t>
  </si>
  <si>
    <t>ESCUELA RURAL LA HONDA</t>
  </si>
  <si>
    <t>TENA</t>
  </si>
  <si>
    <t>ESCUELA RURAL GUASIMAL</t>
  </si>
  <si>
    <t>ESCUELA RURAL CATIVA</t>
  </si>
  <si>
    <t>ESCUELA RURAL LAGUNETA</t>
  </si>
  <si>
    <t>ESCUELA RURAL SANTA BARBARA</t>
  </si>
  <si>
    <t>INSTITUCION EDUCATIVA DEPARTAMENTAL FIDEL CANO</t>
  </si>
  <si>
    <t>CONCENTRACION URBANA ANTONIA SANTOS</t>
  </si>
  <si>
    <t>225797000207</t>
  </si>
  <si>
    <t>INSTITUCION EDUCATIVA DEPARTAMENTAL BETULIA</t>
  </si>
  <si>
    <t>ESCUELA RURAL CATALAMONTE</t>
  </si>
  <si>
    <t>ESCUELA RURAL EL ROSARIO</t>
  </si>
  <si>
    <t>ESCUELA RURAL ESCALANTE</t>
  </si>
  <si>
    <t>ESCUELA RURAL PEÑA NEGRA</t>
  </si>
  <si>
    <t>185001001183</t>
  </si>
  <si>
    <t>LUIS HERNANDEZ VARGAS</t>
  </si>
  <si>
    <t>SALVADOR CAMACHO ROLDAN</t>
  </si>
  <si>
    <t>185001003208</t>
  </si>
  <si>
    <t>268872000171</t>
  </si>
  <si>
    <t>COL NTRA SRA DE FATIMA</t>
  </si>
  <si>
    <t>JORDAN</t>
  </si>
  <si>
    <t>ESCUELA RURAL HATOVIEJO</t>
  </si>
  <si>
    <t>ESCUELA RURAL MACAREGUA HATO</t>
  </si>
  <si>
    <t>ESCUELA URBANA JORDAN</t>
  </si>
  <si>
    <t>ESCUELA RURAL POZO GUASIMO</t>
  </si>
  <si>
    <t>ESCUELA RURAL SAN JOSE DE MORROS</t>
  </si>
  <si>
    <t>ESCUELA RURAL SANTA ROSA</t>
  </si>
  <si>
    <t>ESCUELA RURAL POZO POMARROSO</t>
  </si>
  <si>
    <t>ESCUELA RURAL EL POTRERO</t>
  </si>
  <si>
    <t>185001003881</t>
  </si>
  <si>
    <t>SOR TERESA DE CALCUTA</t>
  </si>
  <si>
    <t>PICON ARENAL</t>
  </si>
  <si>
    <t>EL GARZON</t>
  </si>
  <si>
    <t>FRANCISCO JOSE DE CALDAS</t>
  </si>
  <si>
    <t>168307000359</t>
  </si>
  <si>
    <t>INSTITUTO INTEGRADO FRANCISCO SERRANO MUÑOZ</t>
  </si>
  <si>
    <t>GIRON</t>
  </si>
  <si>
    <t>CONCENTRACION BELLAVISTA</t>
  </si>
  <si>
    <t>CONCENTRACION EL PARAISO</t>
  </si>
  <si>
    <t>113657000590</t>
  </si>
  <si>
    <t>INSTITUCION EDUCATIVA DIOGENES ARRIETA</t>
  </si>
  <si>
    <t>SAN JUAN NEPOMUCENO</t>
  </si>
  <si>
    <t>ESCUELA URBANA MIIXTA  DE CHILE</t>
  </si>
  <si>
    <t>ESCUELA URBANA MIXTA NUEVO SAN JUAN</t>
  </si>
  <si>
    <t>ESC. URB. MIX. MANUEL CUEVAS MARTINEZ</t>
  </si>
  <si>
    <t>ESC URB MIX BARRIO ARRIBA</t>
  </si>
  <si>
    <t>ESCUELA  URBANA MIXTA  DARIO ARRIETA YEPEZ</t>
  </si>
  <si>
    <t>CONCENTRACION  ESCOLAR AMIRA DE LA ROSA</t>
  </si>
  <si>
    <t>ESC. URB. MIX. LUIS ROQUE BORRE</t>
  </si>
  <si>
    <t>ESCUELA URBANA MIXTA LAS DELICIAS</t>
  </si>
  <si>
    <t>119397092124</t>
  </si>
  <si>
    <t>ESCUELA NORMAL SUPERIOR LOS ANDES</t>
  </si>
  <si>
    <t>ESCUELA  RURAL MIXTA LA BETULIA</t>
  </si>
  <si>
    <t>ESCUELA RURAL MIXTA PUENTE REAL</t>
  </si>
  <si>
    <t>ESCUELA RURAL MIXTA LOS REMEDIOS</t>
  </si>
  <si>
    <t>113580000044</t>
  </si>
  <si>
    <t>INSTITUCION EDUCATIVA ANTONIA SANTOS</t>
  </si>
  <si>
    <t>REGIDOR</t>
  </si>
  <si>
    <t>ESC URBANA MIXTA DE REGIDOR</t>
  </si>
  <si>
    <t>ESC RUR MIX VILLA ELVIRA</t>
  </si>
  <si>
    <t>CENTRO EDUCATIVO SAN CAYETANO</t>
  </si>
  <si>
    <t>CENTRO EDUCATIVO EL PI?AL</t>
  </si>
  <si>
    <t>CENTRO EDUCATIVO SANTA LUCIA</t>
  </si>
  <si>
    <t>CONCENTRACION DIANA TURBAY QUINTERO</t>
  </si>
  <si>
    <t>CONCENTRACION LAS NIEVES</t>
  </si>
  <si>
    <t>268307000035</t>
  </si>
  <si>
    <t>COLEGIO ANGULO</t>
  </si>
  <si>
    <t>SEDE B -ESCUELA RURAL EL PANTANO</t>
  </si>
  <si>
    <t>219142000077</t>
  </si>
  <si>
    <t>CENTRO DOCENTE RURAL MIXTO EL CREDO</t>
  </si>
  <si>
    <t>CALOTO</t>
  </si>
  <si>
    <t>CENTRO DOCENTE RURAL MIXTO CARPINTERO</t>
  </si>
  <si>
    <t>ESCUELA RURAL MIXTA LA BUITRERA</t>
  </si>
  <si>
    <t>CENTRO DOCENTE RURAL MIXTO EL PAJARITO</t>
  </si>
  <si>
    <t>ESCUELA RURAL MIXTA LOS CHORROS</t>
  </si>
  <si>
    <t>219142000131</t>
  </si>
  <si>
    <t>CENTRO DOCENTE RURAL MIXTO LA CABANA</t>
  </si>
  <si>
    <t>GUACHENÉ</t>
  </si>
  <si>
    <t>CENTRO DOCENTE RURAL DE VARONES LLANO DE TAULA</t>
  </si>
  <si>
    <t>CENTRO DOCENTE RURAL MIXTO SAN ANTONIO</t>
  </si>
  <si>
    <t>CENTRO DOCENTE RURAL MIXTA LAS VERANERAS</t>
  </si>
  <si>
    <t>185010000505</t>
  </si>
  <si>
    <t>SAN AGUSTIN</t>
  </si>
  <si>
    <t>AGUAZUL</t>
  </si>
  <si>
    <t>EL PORVENIR</t>
  </si>
  <si>
    <t>105887000600</t>
  </si>
  <si>
    <t>E U VILLA FATIMA</t>
  </si>
  <si>
    <t>E U SAN VICENTE</t>
  </si>
  <si>
    <t>E U MARIA AUXILIADORA</t>
  </si>
  <si>
    <t>E U EPIFANIO MEJIA</t>
  </si>
  <si>
    <t>LICEO SAN LUIS</t>
  </si>
  <si>
    <t>E U  FRANCISCO GALLEGO PEREZ</t>
  </si>
  <si>
    <t>205002000131</t>
  </si>
  <si>
    <t>C. E. R. SAN BERNARDO</t>
  </si>
  <si>
    <t>ABEJORRAL</t>
  </si>
  <si>
    <t>285010000038</t>
  </si>
  <si>
    <t>LA TURUA</t>
  </si>
  <si>
    <t>SAN MIGUEL DE FARALLONES</t>
  </si>
  <si>
    <t>CONSTRUCTIVISTA LA UPAMENA</t>
  </si>
  <si>
    <t>LA PRIMAVERA</t>
  </si>
  <si>
    <t>RIOCHIQUITO</t>
  </si>
  <si>
    <t>ALTO LINDO</t>
  </si>
  <si>
    <t>CERRITO</t>
  </si>
  <si>
    <t>368861000025</t>
  </si>
  <si>
    <t>COLEGIO ISABEL VALBUENA CIFUENTES</t>
  </si>
  <si>
    <t>VELEZ</t>
  </si>
  <si>
    <t>CENTRO DOCENTE MARTIN GALEANO</t>
  </si>
  <si>
    <t>185139000391</t>
  </si>
  <si>
    <t>JESUS BERNAL PINZON</t>
  </si>
  <si>
    <t>MANI</t>
  </si>
  <si>
    <t>185139000099</t>
  </si>
  <si>
    <t>SANTA TERESA</t>
  </si>
  <si>
    <t>LA ESPERANZA</t>
  </si>
  <si>
    <t>LA CONSIGNA</t>
  </si>
  <si>
    <t>MATA DE PIÑA</t>
  </si>
  <si>
    <t>MUNDO NUEVO</t>
  </si>
  <si>
    <t>LA ARMENIA</t>
  </si>
  <si>
    <t>285139000107</t>
  </si>
  <si>
    <t>INST TECNICO AGROPECUARIO CAMILO TORRES RESTREPO</t>
  </si>
  <si>
    <t>CAMPANERO</t>
  </si>
  <si>
    <t>FRONTERAS</t>
  </si>
  <si>
    <t>219142000891</t>
  </si>
  <si>
    <t>CENTRO DOCENTE  BILINGUE EKATE LOPEZ ADENTRO</t>
  </si>
  <si>
    <t>CENTRO DOCENTE RURAL MIXTO EL GUABITO</t>
  </si>
  <si>
    <t>CENTRO EDUCATIVO EL PORVENIR</t>
  </si>
  <si>
    <t>119212000059</t>
  </si>
  <si>
    <t>CENTRO DOCENTE URBANO JOSE MARIA OBANDO</t>
  </si>
  <si>
    <t>CORINTO</t>
  </si>
  <si>
    <t>CENTRO MIXTO URBANO VEINTE DE AGOSTO</t>
  </si>
  <si>
    <t>CENTRO DOCENTE URBANO POLICARPA SALAVARRIETA #2</t>
  </si>
  <si>
    <t>ESCUELA RURAL MIXTA EL JAGUAL</t>
  </si>
  <si>
    <t>GAVIOTAS</t>
  </si>
  <si>
    <t>BRISAS DEL CUSIANA</t>
  </si>
  <si>
    <t>PABLO ANTONIO BARRERA</t>
  </si>
  <si>
    <t>GUINEA</t>
  </si>
  <si>
    <t>GUAFAL PINTADO</t>
  </si>
  <si>
    <t>SANTA MARIA DE PALMARITO</t>
  </si>
  <si>
    <t>LA LLANERITA</t>
  </si>
  <si>
    <t>GUAYANAS</t>
  </si>
  <si>
    <t>285230000098</t>
  </si>
  <si>
    <t>MIRALINDO</t>
  </si>
  <si>
    <t>OROCUE</t>
  </si>
  <si>
    <t>DEMOSTRATIVA LA LIBERTAD TUJUA</t>
  </si>
  <si>
    <t>LA GUIRRIPA</t>
  </si>
  <si>
    <t>CARACARO</t>
  </si>
  <si>
    <t>219130000586</t>
  </si>
  <si>
    <t>CENTRO EDUCATIVO AGROPECUARIO LA CAPILLA (E.R.M. LA CAPILLA)</t>
  </si>
  <si>
    <t>CAJIBIO</t>
  </si>
  <si>
    <t>ESCUELA RURAL MIXTA EL CARRIZAL</t>
  </si>
  <si>
    <t>ESCUELA RURAL MIXTA EL TIGRE</t>
  </si>
  <si>
    <t>ESCUELA RURAL MIXTA BAJO CARRIZAL</t>
  </si>
  <si>
    <t>ESCUELA RURAL MIXTA LA UNION</t>
  </si>
  <si>
    <t>205031001049</t>
  </si>
  <si>
    <t>C. E. R. PINTO</t>
  </si>
  <si>
    <t>AMALFI</t>
  </si>
  <si>
    <t>185279000013</t>
  </si>
  <si>
    <t>FERNANDO RODRIGUEZ</t>
  </si>
  <si>
    <t>RECETOR</t>
  </si>
  <si>
    <t>EL VEGON</t>
  </si>
  <si>
    <t>VOLCANES</t>
  </si>
  <si>
    <t>MARACAGUAS</t>
  </si>
  <si>
    <t>MAGAVITA BAJA</t>
  </si>
  <si>
    <t>MARACAGUA</t>
  </si>
  <si>
    <t>DIVINO NIÑO</t>
  </si>
  <si>
    <t>SAN RAFAEL</t>
  </si>
  <si>
    <t>LA LIBERTAD</t>
  </si>
  <si>
    <t>252083000201</t>
  </si>
  <si>
    <t>INSTITUCION EDUCATIVA AGROPECUARIA LA ESPERANZA</t>
  </si>
  <si>
    <t>BELEN</t>
  </si>
  <si>
    <t>220614000431</t>
  </si>
  <si>
    <t>ESC. RUR. MIXTA EL SILENCIO</t>
  </si>
  <si>
    <t>RIO DE ORO</t>
  </si>
  <si>
    <t>INST. EDU. LOS ANGELES</t>
  </si>
  <si>
    <t>ESC. RUR. MIXTA TISQUIRAMA</t>
  </si>
  <si>
    <t>213780000264</t>
  </si>
  <si>
    <t>INSTITUCION EDUCATIVA TECNICA AGROPECUARIA DE TALAIGUA VIEJO</t>
  </si>
  <si>
    <t>TALAIGUA NUEVO</t>
  </si>
  <si>
    <t>ESC. RUR. MIX. LADERA DE SAN MARTIN</t>
  </si>
  <si>
    <t>313052000309</t>
  </si>
  <si>
    <t>INSTITUCION  EDUCATIVA DOMINGO TARRA GUARDO</t>
  </si>
  <si>
    <t>ARJONA</t>
  </si>
  <si>
    <t>ESC MANUELA BELTRAN</t>
  </si>
  <si>
    <t>ESC RUR MIX SAN RAFAEL DE LA CRUZ</t>
  </si>
  <si>
    <t>313074000019</t>
  </si>
  <si>
    <t>INSTITUCION EDUCATIVA JULIO R.FACIO LINCE</t>
  </si>
  <si>
    <t>BARRANCO DE LOBA</t>
  </si>
  <si>
    <t>ESC NVA DELICIAS NUEVA</t>
  </si>
  <si>
    <t>ESC. NUEVA EL PITAL</t>
  </si>
  <si>
    <t>ESC NVA QUEBRADA HONDA</t>
  </si>
  <si>
    <t>CONCENTRACION ESCOLAR URBANA MIXTA DE BARRANCO DE LOBA</t>
  </si>
  <si>
    <t>CENTRO EDUCATIVO DE SUAN</t>
  </si>
  <si>
    <t>CENTRO EDUCATIVO CAÑO EUSEBIO</t>
  </si>
  <si>
    <t>CENTRO EDUCATIVO PUERTO JAIME</t>
  </si>
  <si>
    <t>CENTRO EDUCATIVO  LA ESPERANZA</t>
  </si>
  <si>
    <t>CENTRO EDUCATIVO DE LA  CUIBA</t>
  </si>
  <si>
    <t>CENTRO EDUCATIVO HATILLITO</t>
  </si>
  <si>
    <t>EL BRILLANTE</t>
  </si>
  <si>
    <t>EL SILENCIO</t>
  </si>
  <si>
    <t>SAN CARLOS</t>
  </si>
  <si>
    <t>LA CAPILLA</t>
  </si>
  <si>
    <t>SAGRADOS CORAZONES</t>
  </si>
  <si>
    <t>CAIMAILITO</t>
  </si>
  <si>
    <t>LA SECRETA</t>
  </si>
  <si>
    <t>LA ARGELIA</t>
  </si>
  <si>
    <t>166400000315</t>
  </si>
  <si>
    <t>COL DE LA PRESENTACION</t>
  </si>
  <si>
    <t>LA VIRGINIA</t>
  </si>
  <si>
    <t>LA ZELANDIA</t>
  </si>
  <si>
    <t>220001001698</t>
  </si>
  <si>
    <t>COL DE EDUC  MEDIA DE AGUAS BLANCAS</t>
  </si>
  <si>
    <t>VALLEDUPAR</t>
  </si>
  <si>
    <t>ESCUELA RURAL MIXTA EL SILENCIO</t>
  </si>
  <si>
    <t>320001006287</t>
  </si>
  <si>
    <t>LUIS OVIDIO RINCON LOBO</t>
  </si>
  <si>
    <t>LOS CALABAZOS</t>
  </si>
  <si>
    <t>105318000049</t>
  </si>
  <si>
    <t>I. E. SANTO TOMAS DE AQUINO</t>
  </si>
  <si>
    <t>GUARNE</t>
  </si>
  <si>
    <t>217614000201</t>
  </si>
  <si>
    <t>CENTRO EDUCATIVO SIPIRRA</t>
  </si>
  <si>
    <t>RIOSUCIO</t>
  </si>
  <si>
    <t>ESCUELA RURAL MIXTA MIRAFLORES</t>
  </si>
  <si>
    <t>217614000278</t>
  </si>
  <si>
    <t>CENTRO EDUCATIVO MARCO FIDEL SUAREZ</t>
  </si>
  <si>
    <t>ESCUELA RURAL MIXTA EL PORVENIR CAMBIA</t>
  </si>
  <si>
    <t>ESCUELA RURAL MIXTA EL RUBI</t>
  </si>
  <si>
    <t>ESCUELA DIVINO NIÑO MEXICO</t>
  </si>
  <si>
    <t>ESCUELA RURAL MIXTA LA ARBOLEDA</t>
  </si>
  <si>
    <t>ESCUELA RURAL MIXTA LLANO GRANDE EL ORO</t>
  </si>
  <si>
    <t>170204000053</t>
  </si>
  <si>
    <t>INST EDUC VICTOR ZUBIRIA</t>
  </si>
  <si>
    <t>COLOSO (RICAURTE)</t>
  </si>
  <si>
    <t>SEDE LAS CAMPESINAS</t>
  </si>
  <si>
    <t>105400000189</t>
  </si>
  <si>
    <t>COLEGIO PIO XI</t>
  </si>
  <si>
    <t>105440000467</t>
  </si>
  <si>
    <t>INSTITUTO TECNICO INDUSTRIAL SIMONA DUQUE</t>
  </si>
  <si>
    <t>105579000186</t>
  </si>
  <si>
    <t>I.E. ALFONSO LOPEZ PUMAREJO</t>
  </si>
  <si>
    <t>PUERTO BERRIO</t>
  </si>
  <si>
    <t>220175017836</t>
  </si>
  <si>
    <t>ESC.NUEVA EL CARMEN</t>
  </si>
  <si>
    <t>ESC. NUEVA EL TESORO</t>
  </si>
  <si>
    <t>220175000399</t>
  </si>
  <si>
    <t>ESCUELA NUESTRA SEYORA DEL CARMEN</t>
  </si>
  <si>
    <t>ESC NUEVA  LUNA NUEVA</t>
  </si>
  <si>
    <t>520175000005</t>
  </si>
  <si>
    <t>E.N LA BRILLANTINA</t>
  </si>
  <si>
    <t>ESC. RUR. MIXTA PEDREGAL</t>
  </si>
  <si>
    <t>ESC. RUR. MIXTA LA MESA</t>
  </si>
  <si>
    <t>413140000208</t>
  </si>
  <si>
    <t>INSTITUCION EDUCATIVA TECNICA AGROPECUARIA JOSE ANTONIO GALAN DE HATOVIEJO</t>
  </si>
  <si>
    <t>ESC RUR MIX DE HATO VIEJO</t>
  </si>
  <si>
    <t>220770005485</t>
  </si>
  <si>
    <t>ESC NVA LOS LLANOS</t>
  </si>
  <si>
    <t>ESC NVA LA ESMERALDA</t>
  </si>
  <si>
    <t>ESC NVA LAGUNITAS</t>
  </si>
  <si>
    <t>ESCUELA NUEVA EL LORO</t>
  </si>
  <si>
    <t>ESCUELA NUEVA EL LIMON</t>
  </si>
  <si>
    <t>ESC NVA VEGA EL OSO</t>
  </si>
  <si>
    <t>ESC. NVA. LAS VIUDAS</t>
  </si>
  <si>
    <t>INST. EDU. SAMUEL ARRIETA M.</t>
  </si>
  <si>
    <t>ESC. RUR. MIXTA BELLA VISTA</t>
  </si>
  <si>
    <t>ESCUELA RURAL SANTA ANA</t>
  </si>
  <si>
    <t>105790000206</t>
  </si>
  <si>
    <t>COLEGIO ANTONIO ROLDAN BETANCUR</t>
  </si>
  <si>
    <t>TARAZA</t>
  </si>
  <si>
    <t>105854000302</t>
  </si>
  <si>
    <t>I. E. VALDIVIA</t>
  </si>
  <si>
    <t>VALDIVIA</t>
  </si>
  <si>
    <t>I. E. SAN JOSE</t>
  </si>
  <si>
    <t>220400008345</t>
  </si>
  <si>
    <t>INST. EDU. AGROPECUARIO (LA VICTORIA DE SAN ISIDRO)</t>
  </si>
  <si>
    <t>LA JAGUA DE IBIRICO</t>
  </si>
  <si>
    <t>105360000083</t>
  </si>
  <si>
    <t>INSTITUCION EDUCATIVA SAN JOSE SEDE PRIMARIA</t>
  </si>
  <si>
    <t>252354000058</t>
  </si>
  <si>
    <t>CENTRO EDUCATIVO SANTA ROSA</t>
  </si>
  <si>
    <t>IMUES</t>
  </si>
  <si>
    <t>252354000201</t>
  </si>
  <si>
    <t>CENTRO EDUCATIVO EL ROSAL</t>
  </si>
  <si>
    <t>223675000572</t>
  </si>
  <si>
    <t>SICARA LIMON</t>
  </si>
  <si>
    <t>SAN BERNARDO DEL VIENTO</t>
  </si>
  <si>
    <t>SICARA MEDIO</t>
  </si>
  <si>
    <t>MARIN</t>
  </si>
  <si>
    <t>315753000021</t>
  </si>
  <si>
    <t>ESC LA CHORRERA</t>
  </si>
  <si>
    <t>SOATA</t>
  </si>
  <si>
    <t>ESC PIEDESECHO</t>
  </si>
  <si>
    <t>CENTRO EDUCATIVO PUENTE PINZON</t>
  </si>
  <si>
    <t>CENTRO EDUCATIVO SANTO CRISTO</t>
  </si>
  <si>
    <t>268615001107</t>
  </si>
  <si>
    <t>INSTITUCION EDUCATIVA  LLANA DE LA TIGRA</t>
  </si>
  <si>
    <t>RIONEGRO</t>
  </si>
  <si>
    <t>ESC LA LAGUNA</t>
  </si>
  <si>
    <t>ESC LA VENTA</t>
  </si>
  <si>
    <t>CENTRO EDUCATIVO LA JABONERA</t>
  </si>
  <si>
    <t>ESC LA COSTA</t>
  </si>
  <si>
    <t>ESC NORMAL SUPERIOR LA PRESENTACION</t>
  </si>
  <si>
    <t>118150001758</t>
  </si>
  <si>
    <t>CARTAGENA DEL CHAIRA</t>
  </si>
  <si>
    <t>BUENOS AIRES</t>
  </si>
  <si>
    <t>AGROECOLOGICO</t>
  </si>
  <si>
    <t>115686000011</t>
  </si>
  <si>
    <t>COL ANTONIO RICAURTE</t>
  </si>
  <si>
    <t>SANTANA</t>
  </si>
  <si>
    <t>ESC SAN ROQUE</t>
  </si>
  <si>
    <t>ESC SAN ISIDRO</t>
  </si>
  <si>
    <t>ESC SAN PEDRO</t>
  </si>
  <si>
    <t>ESC MIRAVALLES</t>
  </si>
  <si>
    <t>ESC LAS QUEBRADAS</t>
  </si>
  <si>
    <t>ESC EL RODEO</t>
  </si>
  <si>
    <t>ESC QUEBRADAFRENOS</t>
  </si>
  <si>
    <t>ESC SANTA BARBARA</t>
  </si>
  <si>
    <t>315776000133</t>
  </si>
  <si>
    <t>CENT EDUC CAÑON ALTO</t>
  </si>
  <si>
    <t>SUTAMARCHAN</t>
  </si>
  <si>
    <t>ESC VOLCAN</t>
  </si>
  <si>
    <t>HECTOR JULIO GOMEZ Y KENNEDY</t>
  </si>
  <si>
    <t>CARRIZAL</t>
  </si>
  <si>
    <t>ESC ROA</t>
  </si>
  <si>
    <t>APOSENTOS</t>
  </si>
  <si>
    <t>PEDREGAL BAJO</t>
  </si>
  <si>
    <t>VALLE ECCEHOMO</t>
  </si>
  <si>
    <t>268572000349</t>
  </si>
  <si>
    <t>COLEGIO  ALTO SEMISA</t>
  </si>
  <si>
    <t>PUENTE NACIONAL</t>
  </si>
  <si>
    <t>ESCUELA RURAL BAJO SEMISA</t>
  </si>
  <si>
    <t>ESCUELA RURAL SEMISA</t>
  </si>
  <si>
    <t>ESCUELA RURAL ALTO GUAMITO</t>
  </si>
  <si>
    <t>ESCUELA RURAL BAJO GUAMITO</t>
  </si>
  <si>
    <t>ESCUELA RURAL BAJO CANTANO</t>
  </si>
  <si>
    <t>ESCUELA RURAL EL PONTON</t>
  </si>
  <si>
    <t>268573000202</t>
  </si>
  <si>
    <t>COLEGIO ALFONSO LOPEZ</t>
  </si>
  <si>
    <t>PUERTO PARRA</t>
  </si>
  <si>
    <t>ESCUELA RURAL PALESTINA</t>
  </si>
  <si>
    <t>ESCUELA RURAL INDIA MEDIA</t>
  </si>
  <si>
    <t>ESCUELA RURAL AQUILEO PARRA</t>
  </si>
  <si>
    <t>ESCUELA RURAL ALTO PARRA</t>
  </si>
  <si>
    <t>254001009151</t>
  </si>
  <si>
    <t>INST TEC RAFAEL GARCIA HERREROS</t>
  </si>
  <si>
    <t>CENT EDUC MONTEVERDE</t>
  </si>
  <si>
    <t>CENT EDUC EL AMPARO</t>
  </si>
  <si>
    <t>CENT EDUC LA PUNTA</t>
  </si>
  <si>
    <t>CENT EDUC BANCO DE ARENA</t>
  </si>
  <si>
    <t>ESC RUR EL VEINTICINCO</t>
  </si>
  <si>
    <t>CENT EDUC MIRAFLORES</t>
  </si>
  <si>
    <t>CENT EDUC VIGILANCIA</t>
  </si>
  <si>
    <t>CENT EDUC PUERTO LEON</t>
  </si>
  <si>
    <t>ESCUELA RURAL LAGUNA DE ORIENTE</t>
  </si>
  <si>
    <t>ESCUELA RURAL MATA DE CAÑA 1</t>
  </si>
  <si>
    <t>ESCUELA RURAL ALTOS DE LA TIGRA</t>
  </si>
  <si>
    <t>ESCUELA RURAL EL RECUERDO</t>
  </si>
  <si>
    <t>ESCUELA RURAL SAN ISIDRO DE LA TIGRA</t>
  </si>
  <si>
    <t>ESCUELA RURAL CAÑO SIETE</t>
  </si>
  <si>
    <t>ESCUELA RURAL SIMONICA</t>
  </si>
  <si>
    <t>ESCUELA RURAL MARACAIBO</t>
  </si>
  <si>
    <t>ESCUELA RURAL VENECIA</t>
  </si>
  <si>
    <t>ESCUELA RURAL PILETAS</t>
  </si>
  <si>
    <t>ESCUELA RURAL LLANEROS</t>
  </si>
  <si>
    <t>ESCUELA RURAL LA PLATANALA</t>
  </si>
  <si>
    <t>105172001463</t>
  </si>
  <si>
    <t>I. E. MUNICIPAL JOSE DE LOS SANTOS ZUQIGA</t>
  </si>
  <si>
    <t>CHIGORODO</t>
  </si>
  <si>
    <t>113430003096</t>
  </si>
  <si>
    <t>I.E. SAN JOSE NO 1</t>
  </si>
  <si>
    <t>MAGANGUE</t>
  </si>
  <si>
    <t>OLAYA HERRERA</t>
  </si>
  <si>
    <t>DOS DE NOVIEMBRE</t>
  </si>
  <si>
    <t>NI?OS ESPECIALES</t>
  </si>
  <si>
    <t>213430000610</t>
  </si>
  <si>
    <t>LA PASCUALA</t>
  </si>
  <si>
    <t>ESCUELA RURAL INDIA ALTA EL TAGUAL</t>
  </si>
  <si>
    <t>ESCUELA RURAL LA MILITOSA</t>
  </si>
  <si>
    <t>173268001524</t>
  </si>
  <si>
    <t>NSTRA SRA DE FATIMA</t>
  </si>
  <si>
    <t>ESPINAL</t>
  </si>
  <si>
    <t>RONDON</t>
  </si>
  <si>
    <t>LIBERTADOR</t>
  </si>
  <si>
    <t>117088000522</t>
  </si>
  <si>
    <t>COLEGIO OFICIAL INTEGRADO CRISTO REY</t>
  </si>
  <si>
    <t>117174000349</t>
  </si>
  <si>
    <t>COLEGIO SANTA TERESITA</t>
  </si>
  <si>
    <t>CHINCHINA</t>
  </si>
  <si>
    <t>223500000341</t>
  </si>
  <si>
    <t>I.E. RIO CEDRO</t>
  </si>
  <si>
    <t>MOÑITOS</t>
  </si>
  <si>
    <t>ESCUELA NUEVAS TIERRA BLANCA</t>
  </si>
  <si>
    <t>ESCUELA NUEVA EL CONSUELO</t>
  </si>
  <si>
    <t>ESCUELA NUEVA LA UNION</t>
  </si>
  <si>
    <t>ESCUELA NUEVA ANTONIO NARIÑO</t>
  </si>
  <si>
    <t>223500000413</t>
  </si>
  <si>
    <t>C.E. RURAL NARANJAL - SEDE PRINCIPAL</t>
  </si>
  <si>
    <t>ESCUELA NUEVA NARANJAL ARRIBA</t>
  </si>
  <si>
    <t>PRIMERO DE MAYO</t>
  </si>
  <si>
    <t>173283001492</t>
  </si>
  <si>
    <t>FRESNO</t>
  </si>
  <si>
    <t>LIC MARIA AUXILIADORA</t>
  </si>
  <si>
    <t>JUAN B CORTES</t>
  </si>
  <si>
    <t>SAN LUIS</t>
  </si>
  <si>
    <t>PROVIDENCIA</t>
  </si>
  <si>
    <t>ALEGRIAS</t>
  </si>
  <si>
    <t>LA FLORIDA</t>
  </si>
  <si>
    <t>ALTO DEL AGUILA</t>
  </si>
  <si>
    <t>DOS QUEBRADAS</t>
  </si>
  <si>
    <t>113430000003</t>
  </si>
  <si>
    <t>MACONDO SIGLO XXI</t>
  </si>
  <si>
    <t>MIRAFLORES</t>
  </si>
  <si>
    <t>LICEO JOAQUIN F. VELEZ</t>
  </si>
  <si>
    <t>223168000081</t>
  </si>
  <si>
    <t>IE SEBASTIAN SANCHEZ</t>
  </si>
  <si>
    <t>CHIMA</t>
  </si>
  <si>
    <t>ESC PUNTA VERDE</t>
  </si>
  <si>
    <t>ESC RUR MIX PIMIENTAL</t>
  </si>
  <si>
    <t>173001004303</t>
  </si>
  <si>
    <t>SEDE 5  LA PAZ</t>
  </si>
  <si>
    <t>IBAGUE</t>
  </si>
  <si>
    <t>SEDE 6 LAS MERCEDES</t>
  </si>
  <si>
    <t>173001008741</t>
  </si>
  <si>
    <t>SEDE 1 ALBERTO CASTILLA</t>
  </si>
  <si>
    <t>113001000771</t>
  </si>
  <si>
    <t>INSTITUCION EDUCATIVA CAMILO TORRES DEL POZON</t>
  </si>
  <si>
    <t>CARTAGENA</t>
  </si>
  <si>
    <t>113001001816</t>
  </si>
  <si>
    <t>INSTITUCION EDUCATIVA JOSE DE LA VEGA</t>
  </si>
  <si>
    <t>113001002120</t>
  </si>
  <si>
    <t>Sede Republica De Mexico</t>
  </si>
  <si>
    <t>Institucion Educativa Hijos De Maria</t>
  </si>
  <si>
    <t>Sede Rafael Tono</t>
  </si>
  <si>
    <t>SEDE DISTRITAL LUIS CARLOS GALAN SARMIENTO</t>
  </si>
  <si>
    <t>283094000434</t>
  </si>
  <si>
    <t>LAS PLATAS</t>
  </si>
  <si>
    <t>BELEN DE LOS ANDAQUIES</t>
  </si>
  <si>
    <t>CRISTALINA</t>
  </si>
  <si>
    <t>SARABANDO MEDIO</t>
  </si>
  <si>
    <t>ALTO SAN JUAN</t>
  </si>
  <si>
    <t>ALTO SARABANDO</t>
  </si>
  <si>
    <t>SANTA ROSA</t>
  </si>
  <si>
    <t>105031010432</t>
  </si>
  <si>
    <t>I. E. EDUARDO FERNANDEZ BOTERO</t>
  </si>
  <si>
    <t>120001001201</t>
  </si>
  <si>
    <t>TECNICO UPAR</t>
  </si>
  <si>
    <t>JOSE ANTONIO GALAN</t>
  </si>
  <si>
    <t>120001001219</t>
  </si>
  <si>
    <t>INSTITUTO TECNICO PEDRO CASTRO MONSALVO</t>
  </si>
  <si>
    <t>E.U.M. ALBERTO HERAZO PALMERA</t>
  </si>
  <si>
    <t>E.U.M. CINCO DE ENERO</t>
  </si>
  <si>
    <t>173001002475</t>
  </si>
  <si>
    <t>SEDE 1 MIGUEL DE CERVANTES SAAVEDRA</t>
  </si>
  <si>
    <t>173001006322</t>
  </si>
  <si>
    <t>SEDE 1 SIMON BOLIVAR</t>
  </si>
  <si>
    <t>150287000555</t>
  </si>
  <si>
    <t>UNID EDUC SAN ANTONIO DEL ARIARI</t>
  </si>
  <si>
    <t>FUENTE DE ORO</t>
  </si>
  <si>
    <t>117873000991</t>
  </si>
  <si>
    <t>COLEGIO SANTA LUISA DE MARILLAC</t>
  </si>
  <si>
    <t>VILLAMARIA</t>
  </si>
  <si>
    <t>125596000301</t>
  </si>
  <si>
    <t>COLEGIO DEPARTAMENTAL JOAQUIN SABOGAL</t>
  </si>
  <si>
    <t>QUIPILE</t>
  </si>
  <si>
    <t>ESCUELA URBANA POLICARPA SALAVARRIETA</t>
  </si>
  <si>
    <t>ESCUELA RURAL ARGENTINA</t>
  </si>
  <si>
    <t>ESCUELRA RURAL CANDELARIA</t>
  </si>
  <si>
    <t>ESCUELA RURAL LA JOYA</t>
  </si>
  <si>
    <t>ESCUELA RURAL LA UNION</t>
  </si>
  <si>
    <t>173001003072</t>
  </si>
  <si>
    <t>SEDE 2 PACANDE</t>
  </si>
  <si>
    <t>SEDE 3 VILLAMARIN</t>
  </si>
  <si>
    <t>SEDE 4 CHEMBE</t>
  </si>
  <si>
    <t>SEDE 5 LA ESPERANZA</t>
  </si>
  <si>
    <t>SEDE 6 LA PALMILLA</t>
  </si>
  <si>
    <t>SEDE 7 EL COLEGIO</t>
  </si>
  <si>
    <t>SEDE 8 CARRIZALES</t>
  </si>
  <si>
    <t>173001004556</t>
  </si>
  <si>
    <t>SEDE 1 SAN PEDRO ALEJANDRINO</t>
  </si>
  <si>
    <t>SEDE 2 EL ARADO</t>
  </si>
  <si>
    <t>SEDE 1  GERMAN PARDO</t>
  </si>
  <si>
    <t>SEDE 3 JORGE QUEVEDO VELASQUEZ</t>
  </si>
  <si>
    <t>283765000086</t>
  </si>
  <si>
    <t>SOLANO</t>
  </si>
  <si>
    <t>ESCUELA RURAL ORIENTE</t>
  </si>
  <si>
    <t>ESCUELA RURAL PAIME</t>
  </si>
  <si>
    <t>ESCUELA RURAL TABACAL</t>
  </si>
  <si>
    <t>168271000012</t>
  </si>
  <si>
    <t>COLEGIO INTEGRADO EZEQUIEL FLORIAN</t>
  </si>
  <si>
    <t>FLORIAN</t>
  </si>
  <si>
    <t>COLEGIO INTEGRADO ALFONSO GOMEZ GOMEZ</t>
  </si>
  <si>
    <t>ESCUELA RURAL EL HOBO</t>
  </si>
  <si>
    <t>ESCUELA RURAL LA PLAZUELA</t>
  </si>
  <si>
    <t>ESCUELA RURAL EL CARRIZAL</t>
  </si>
  <si>
    <t>113001007199</t>
  </si>
  <si>
    <t>INSTITUCION EDUCATIVA FE Y ALEGRIA LAS AMERICAS</t>
  </si>
  <si>
    <t>113001012427</t>
  </si>
  <si>
    <t>INSTITUCION EDUCATIVA MANUELA VERGARA DE CURI</t>
  </si>
  <si>
    <t>213001001292</t>
  </si>
  <si>
    <t>INSTITUCION EDUCATIVA DE SANTA ANA</t>
  </si>
  <si>
    <t>115097000036</t>
  </si>
  <si>
    <t>INST DE PROM SOC NSTRA SRA DEL ROSARIO</t>
  </si>
  <si>
    <t>BOAVITA</t>
  </si>
  <si>
    <t>ESC RURAL LA PUERTA</t>
  </si>
  <si>
    <t>283860000506</t>
  </si>
  <si>
    <t>LOS CEDROS</t>
  </si>
  <si>
    <t>VALPARAISO</t>
  </si>
  <si>
    <t>ANDALUCIA</t>
  </si>
  <si>
    <t>LA TIGRA</t>
  </si>
  <si>
    <t>GALILEA</t>
  </si>
  <si>
    <t>SANTIAGO DE LA SELVA</t>
  </si>
  <si>
    <t>LA ARGENTINA ALTA</t>
  </si>
  <si>
    <t>SANTA FE TROCHA  10</t>
  </si>
  <si>
    <t>LAS ACACIAS</t>
  </si>
  <si>
    <t>COLEGIO CANTALTA</t>
  </si>
  <si>
    <t>SEDE C  ESCUELA RURAL POTRERO CERRADO</t>
  </si>
  <si>
    <t>SEDE D  ESCUELA RURAL GUAIMARAL</t>
  </si>
  <si>
    <t>283479000222</t>
  </si>
  <si>
    <t>SAN  MARCOS</t>
  </si>
  <si>
    <t>MORELIA</t>
  </si>
  <si>
    <t>BOLIVIA</t>
  </si>
  <si>
    <t>BRUSELAS</t>
  </si>
  <si>
    <t>ROCHELA  ALTA</t>
  </si>
  <si>
    <t>VIRGINIA</t>
  </si>
  <si>
    <t>AGUACALIENTE</t>
  </si>
  <si>
    <t>JUAN XXLLL</t>
  </si>
  <si>
    <t>SANTA ROSA ALTA</t>
  </si>
  <si>
    <t>168322000080</t>
  </si>
  <si>
    <t>GUAPOTA</t>
  </si>
  <si>
    <t>LAS PALMAS</t>
  </si>
  <si>
    <t>MONTEGRANDE</t>
  </si>
  <si>
    <t>MIRAVALLE</t>
  </si>
  <si>
    <t>LA CAROLINA</t>
  </si>
  <si>
    <t>CAMPO BONITO</t>
  </si>
  <si>
    <t>EL RUBI</t>
  </si>
  <si>
    <t>MONONGUETE</t>
  </si>
  <si>
    <t>INDIGENA NIÑERAS</t>
  </si>
  <si>
    <t>LAS BRISAS</t>
  </si>
  <si>
    <t>273624001938</t>
  </si>
  <si>
    <t>FLORIDA ALTA</t>
  </si>
  <si>
    <t>ROVIRA</t>
  </si>
  <si>
    <t>LA TOMA</t>
  </si>
  <si>
    <t>SAN JUAN ALTO</t>
  </si>
  <si>
    <t>PASTALES</t>
  </si>
  <si>
    <t>SAN PEDRO ALTO</t>
  </si>
  <si>
    <t>ALTO BONITO</t>
  </si>
  <si>
    <t>SAN ELOY</t>
  </si>
  <si>
    <t>117614001377</t>
  </si>
  <si>
    <t>INSTITUTO CULTURAL RIOSUCIO</t>
  </si>
  <si>
    <t>ESCUELA FRANCISCO DE PAULA SANTANDER</t>
  </si>
  <si>
    <t>ESCUELA URBANA PURIFICACION CALVO</t>
  </si>
  <si>
    <t>ESCUELA INTEGRADA TUMBABARRETO</t>
  </si>
  <si>
    <t>120001000638</t>
  </si>
  <si>
    <t>ALFONSO ARAUJO COTES</t>
  </si>
  <si>
    <t>EL CONDUCTOR</t>
  </si>
  <si>
    <t>120001000603</t>
  </si>
  <si>
    <t>INSTITUCION EDUCATIVA ENRIQUE PUPO MARTINEZ</t>
  </si>
  <si>
    <t>ESCUELA URBANA MIXTA NO. 5</t>
  </si>
  <si>
    <t>141001002247</t>
  </si>
  <si>
    <t>IE ESCUELA NORMAL SUPERIOR DE NEIVA</t>
  </si>
  <si>
    <t>NEIVA</t>
  </si>
  <si>
    <t>SEDE ESCUELA POPULAR CLARETIANA</t>
  </si>
  <si>
    <t>CENTRO DOCENTE RURAL PATANILLAL</t>
  </si>
  <si>
    <t>CENTRO DOCENTE RURAL FLORAGAITA</t>
  </si>
  <si>
    <t>CENTRO DOCENTE RURAL EL VERGEL</t>
  </si>
  <si>
    <t>CENTRO DOCENTE RURAL MOTILON</t>
  </si>
  <si>
    <t>CENTRO DOCENTE RURAL LA PLATA MOTILON</t>
  </si>
  <si>
    <t>CENTRO DOCENTE RURAL LAS NUBES</t>
  </si>
  <si>
    <t>CENTRO DOCENTE RURAL PUBLO NUEVO</t>
  </si>
  <si>
    <t>141001001321</t>
  </si>
  <si>
    <t>IE RICARDO BORRERO ALVAREZ</t>
  </si>
  <si>
    <t>CENT DOC ORIENTE</t>
  </si>
  <si>
    <t>SEDE NUEVO HORIZONTE (ESC. DISTRITAL LOS CHULIANES</t>
  </si>
  <si>
    <t>173001002327</t>
  </si>
  <si>
    <t>SEDE 1 JOSE ANTONIO RICAURTE</t>
  </si>
  <si>
    <t>SEDE 2 CARLOS BLANCO NASSAR</t>
  </si>
  <si>
    <t>273001000337</t>
  </si>
  <si>
    <t>SEDE 1 NUESTRA SE?ORA DE FATIMA</t>
  </si>
  <si>
    <t>218753002648</t>
  </si>
  <si>
    <t>LOS FUNDADORES</t>
  </si>
  <si>
    <t>SAN VICENTE DEL CAGUAN</t>
  </si>
  <si>
    <t>LA VEGONIA</t>
  </si>
  <si>
    <t>EL GUAYABO MEDIO</t>
  </si>
  <si>
    <t>SINCELEJO</t>
  </si>
  <si>
    <t>ALCARABAN</t>
  </si>
  <si>
    <t>LA CADENA</t>
  </si>
  <si>
    <t>LEJANIAS DE LOS LOBOS</t>
  </si>
  <si>
    <t>EL PAVO</t>
  </si>
  <si>
    <t>PORCELANA</t>
  </si>
  <si>
    <t>CRISTO REY</t>
  </si>
  <si>
    <t>223001004432</t>
  </si>
  <si>
    <t>INSTITUCIÓN EDUCATIVA CAMILO TORRES</t>
  </si>
  <si>
    <t>ESCUELA URBANA MIXTA DEL SINU</t>
  </si>
  <si>
    <t>ESCUELA URBANA MIXTA PAZ DEL NORTE</t>
  </si>
  <si>
    <t>241206000071</t>
  </si>
  <si>
    <t>LA LEGIOSA</t>
  </si>
  <si>
    <t>COLOMBIA</t>
  </si>
  <si>
    <t>LAS LAJAS</t>
  </si>
  <si>
    <t>MIRTA VANEGAS</t>
  </si>
  <si>
    <t>EL DORADO</t>
  </si>
  <si>
    <t>SAN PEDRO</t>
  </si>
  <si>
    <t>223001000925</t>
  </si>
  <si>
    <t>INSTITUCION EDUCATIVA SANTA ISABEL</t>
  </si>
  <si>
    <t>ESC RUR MIX PALMITO PICAO</t>
  </si>
  <si>
    <t>ESC NVA ELENA OSPINA DE OSPINA</t>
  </si>
  <si>
    <t>ESC RUR MIX LA FLORIDA</t>
  </si>
  <si>
    <t>ESC RUR MIX NUEVO PARAISO</t>
  </si>
  <si>
    <t>105045001667</t>
  </si>
  <si>
    <t>I. E. LA PAZ</t>
  </si>
  <si>
    <t>APARTADO</t>
  </si>
  <si>
    <t>141298000426</t>
  </si>
  <si>
    <t>BARRIOS UNIDOS</t>
  </si>
  <si>
    <t>GARZON</t>
  </si>
  <si>
    <t>SOLEDAD HERMIDA</t>
  </si>
  <si>
    <t>GABRIEL GONZALEZ</t>
  </si>
  <si>
    <t>BALSEADERO</t>
  </si>
  <si>
    <t>241660000094</t>
  </si>
  <si>
    <t>LA CABA?A</t>
  </si>
  <si>
    <t>SALADOBLANCO</t>
  </si>
  <si>
    <t>BAJO GIRASOL</t>
  </si>
  <si>
    <t>VEGA CHIQUITA</t>
  </si>
  <si>
    <t>ALTO MEDIANIAS</t>
  </si>
  <si>
    <t>EL NEME</t>
  </si>
  <si>
    <t>EL CEDRO</t>
  </si>
  <si>
    <t>DIAMANTE</t>
  </si>
  <si>
    <t>241770000642</t>
  </si>
  <si>
    <t>ALTO HORIZONTE</t>
  </si>
  <si>
    <t>SUAZA</t>
  </si>
  <si>
    <t>HORIZONTE</t>
  </si>
  <si>
    <t>LAS DELICIAS</t>
  </si>
  <si>
    <t>MEDIO DELICIAS</t>
  </si>
  <si>
    <t>LAS PERLAS</t>
  </si>
  <si>
    <t>ALTO DELICIAS</t>
  </si>
  <si>
    <t>152001003008</t>
  </si>
  <si>
    <t>ESC LA ROSA</t>
  </si>
  <si>
    <t>PASTO</t>
  </si>
  <si>
    <t>176147000716</t>
  </si>
  <si>
    <t>CENTRO DE DESARROLLO VECINAL</t>
  </si>
  <si>
    <t>CARTAGO</t>
  </si>
  <si>
    <t>SAN JOSÉ</t>
  </si>
  <si>
    <t>RAMÓN  MARTINEZ  BENITEZ</t>
  </si>
  <si>
    <t>176147001933</t>
  </si>
  <si>
    <t>COLEGIO MUNICIPAL ANTONIO HOLGUIN GARCES</t>
  </si>
  <si>
    <t>141551000829</t>
  </si>
  <si>
    <t>PITALITO</t>
  </si>
  <si>
    <t>241676000132</t>
  </si>
  <si>
    <t>LAS JUNTAS</t>
  </si>
  <si>
    <t>SANTA MARIA</t>
  </si>
  <si>
    <t>BACHE</t>
  </si>
  <si>
    <t>BACHECITO</t>
  </si>
  <si>
    <t>BELGICA</t>
  </si>
  <si>
    <t>JERUSALEN</t>
  </si>
  <si>
    <t>LOS PINOS</t>
  </si>
  <si>
    <t>SAN FRANCISCO</t>
  </si>
  <si>
    <t>SANTA LUCIA</t>
  </si>
  <si>
    <t>341676000072</t>
  </si>
  <si>
    <t>SANTA JUANA DE ARCO</t>
  </si>
  <si>
    <t>SIMON BOLIVAR</t>
  </si>
  <si>
    <t>EL BRICEÑO</t>
  </si>
  <si>
    <t>EL SOCORRO</t>
  </si>
  <si>
    <t>EL VERGEL</t>
  </si>
  <si>
    <t>MESITAS</t>
  </si>
  <si>
    <t>SANTA HELENA</t>
  </si>
  <si>
    <t>EL ROSAL</t>
  </si>
  <si>
    <t>EL PALMAR</t>
  </si>
  <si>
    <t>ALTO GIRASOL</t>
  </si>
  <si>
    <t>CAPILLAS</t>
  </si>
  <si>
    <t>VISTA HERMOSA</t>
  </si>
  <si>
    <t>241668000662</t>
  </si>
  <si>
    <t>EL ROSARIO</t>
  </si>
  <si>
    <t>LA CASTELLANA</t>
  </si>
  <si>
    <t>LOS ROBLES</t>
  </si>
  <si>
    <t>EL MIRADOR</t>
  </si>
  <si>
    <t>ALTO NARANJOS</t>
  </si>
  <si>
    <t>ALTO LAS CHINAS</t>
  </si>
  <si>
    <t>EL TABOR</t>
  </si>
  <si>
    <t>LLANADA DE NARANJOS</t>
  </si>
  <si>
    <t>LA MURALLA</t>
  </si>
  <si>
    <t>EL PEDREGAL</t>
  </si>
  <si>
    <t>SINAI</t>
  </si>
  <si>
    <t>252520000207</t>
  </si>
  <si>
    <t>CENTRO EDUCATIVO CAIMITO</t>
  </si>
  <si>
    <t>FRANCISCO PIZARRO</t>
  </si>
  <si>
    <t>WINNIPEG</t>
  </si>
  <si>
    <t>COSTA RICA</t>
  </si>
  <si>
    <t>CHARGUAYACO</t>
  </si>
  <si>
    <t>HONDA PORVENIR</t>
  </si>
  <si>
    <t>LAURELES</t>
  </si>
  <si>
    <t>LA ESTRELLA</t>
  </si>
  <si>
    <t>PARAISO CHARGUAYACO</t>
  </si>
  <si>
    <t>RESINAS</t>
  </si>
  <si>
    <t>241551000106</t>
  </si>
  <si>
    <t>CHILLURCO</t>
  </si>
  <si>
    <t>LAS GRANJAS</t>
  </si>
  <si>
    <t>LA MESETA</t>
  </si>
  <si>
    <t>113006000761</t>
  </si>
  <si>
    <t>INSTITUCION EDUCATIVA TECNICA AGROPECUARIA RICARDO CASTELLAR BARRIOS</t>
  </si>
  <si>
    <t>ACHI</t>
  </si>
  <si>
    <t>ESCUELA URBANA MIXTA EL SINAI</t>
  </si>
  <si>
    <t>ESCUELA NUEVA DE NVA VICTORIA</t>
  </si>
  <si>
    <t>ESC NVA DE NVA ESPERANZA</t>
  </si>
  <si>
    <t>ESC RUR MIX LA NORIA</t>
  </si>
  <si>
    <t>241359000160</t>
  </si>
  <si>
    <t>ISNOS</t>
  </si>
  <si>
    <t>LA MARQUEZA</t>
  </si>
  <si>
    <t>CAMPOALEGRE</t>
  </si>
  <si>
    <t>152418000133</t>
  </si>
  <si>
    <t>ESCUELA URBANA SANTO TOMAS DE AQUINO</t>
  </si>
  <si>
    <t>LOS ANDES (SOTOMAYOR)</t>
  </si>
  <si>
    <t>252418000219</t>
  </si>
  <si>
    <t>I.E. TÉCNICA COMERCIAL PANGÚS - SEDE PRINCIPAL</t>
  </si>
  <si>
    <t>252418000677</t>
  </si>
  <si>
    <t>CENTRO EDUCATIVO  SAN JUAN</t>
  </si>
  <si>
    <t>COLEGIOTECNICO  SAN JUAN BAUTISTA</t>
  </si>
  <si>
    <t>ESCUELA NUEVA DE SANTA FE</t>
  </si>
  <si>
    <t>ESC NVA EVANGELICA DE PROVIDENCIA</t>
  </si>
  <si>
    <t>CENTRO EDUCATIVO CAIMANCITO</t>
  </si>
  <si>
    <t>113052000130</t>
  </si>
  <si>
    <t>CENTRO EDUCATIVO FRANCISCO  DE PAULA SANTANDER</t>
  </si>
  <si>
    <t>ESC MIX JOSE MARIA CORDOBA</t>
  </si>
  <si>
    <t>ESC MIX ALBERT EINSTEIN</t>
  </si>
  <si>
    <t>113052000431</t>
  </si>
  <si>
    <t>INSTITUCION EDUCATIVA CATALINA HERRERA</t>
  </si>
  <si>
    <t>152001001153</t>
  </si>
  <si>
    <t>SEDE HERALDO - EL EJIDO</t>
  </si>
  <si>
    <t>152786000160</t>
  </si>
  <si>
    <t>TAMINANGO</t>
  </si>
  <si>
    <t>INSTITUCION EDUCATIVA PABLO VI</t>
  </si>
  <si>
    <t>119780000969</t>
  </si>
  <si>
    <t>INSTITUTO AGRICOLA SUAREZ</t>
  </si>
  <si>
    <t>SUAREZ</t>
  </si>
  <si>
    <t>CENTRO DOCENTE DE VARONES FRANCISCO DE PAULA SANTANDER</t>
  </si>
  <si>
    <t>ESCUELA URBANA MARIA INMACULADA (DE NINAS SUAREZ)</t>
  </si>
  <si>
    <t>241551001790</t>
  </si>
  <si>
    <t>MONTEBONITO</t>
  </si>
  <si>
    <t>GIRASOL</t>
  </si>
  <si>
    <t>VEGAS DE ALUMBRE</t>
  </si>
  <si>
    <t>EL CHIRCAL</t>
  </si>
  <si>
    <t>FILO DE CHILLURCO</t>
  </si>
  <si>
    <t>BARSALOZA</t>
  </si>
  <si>
    <t>LA LAJITA</t>
  </si>
  <si>
    <t>LAS PIZARRAS</t>
  </si>
  <si>
    <t>205055000680</t>
  </si>
  <si>
    <t>C. E. R. EL BOSQUE</t>
  </si>
  <si>
    <t>ARGELIA</t>
  </si>
  <si>
    <t>252001001603</t>
  </si>
  <si>
    <t>ERM EL CAMPANERO</t>
  </si>
  <si>
    <t>ERM SAN JOSE DE CASANARE</t>
  </si>
  <si>
    <t>ERM ALTO CASANARE</t>
  </si>
  <si>
    <t>ERM SAN ANTONIO CASANARE</t>
  </si>
  <si>
    <t>341483000024</t>
  </si>
  <si>
    <t>COLEGIO LAS MERCEDES</t>
  </si>
  <si>
    <t>NATAGA</t>
  </si>
  <si>
    <t>CARACOLÍ</t>
  </si>
  <si>
    <t>EL OROZCO</t>
  </si>
  <si>
    <t>LA CABAÑA</t>
  </si>
  <si>
    <t>LA CASCAJOSA</t>
  </si>
  <si>
    <t>DOMINGO SAVIO</t>
  </si>
  <si>
    <t>SAN ROQUE</t>
  </si>
  <si>
    <t>205055000931</t>
  </si>
  <si>
    <t>C. E. R. EL BUGIO</t>
  </si>
  <si>
    <t>123001005647</t>
  </si>
  <si>
    <t>INSTITUCIÓN EDUCATIVA RANCHO GRANDE</t>
  </si>
  <si>
    <t>ESC URB MIX MIRAFLORES</t>
  </si>
  <si>
    <t>176233000656</t>
  </si>
  <si>
    <t>ANTONIO RICAURTE</t>
  </si>
  <si>
    <t>DAGUA</t>
  </si>
  <si>
    <t>ANTONIA SANTOS</t>
  </si>
  <si>
    <t>176248000008</t>
  </si>
  <si>
    <t>EL CERRITO</t>
  </si>
  <si>
    <t>GUILLERMO LEON VALENCIA</t>
  </si>
  <si>
    <t>PEDRO ANTONIO MOLINA</t>
  </si>
  <si>
    <t>EDUARDO CABAL MOLINA</t>
  </si>
  <si>
    <t>RICARDO CIFUENTES RIOMA?A</t>
  </si>
  <si>
    <t>176248000024</t>
  </si>
  <si>
    <t>PEDRO VICENTE MONTAÑO</t>
  </si>
  <si>
    <t>CINCUENTENARIO</t>
  </si>
  <si>
    <t>JOSE IGNACIO RENGIFO</t>
  </si>
  <si>
    <t>176275000010</t>
  </si>
  <si>
    <t>INSTITUTO LAS AMERICAS</t>
  </si>
  <si>
    <t>FLORIDA</t>
  </si>
  <si>
    <t>JOSE EUSEBIO CARO</t>
  </si>
  <si>
    <t>MERCEDITAS FORERO DE GONZALEZ</t>
  </si>
  <si>
    <t>NORMAN ZULUAGA JARAMILLO</t>
  </si>
  <si>
    <t>JOSE CELESTINO MUITS</t>
  </si>
  <si>
    <t>176318000264</t>
  </si>
  <si>
    <t>MIGUEL DE CERVANTES SAAVEDRA</t>
  </si>
  <si>
    <t>GUACARI</t>
  </si>
  <si>
    <t>176400000019</t>
  </si>
  <si>
    <t>270678000130</t>
  </si>
  <si>
    <t>INST EDUC LA VENTURA</t>
  </si>
  <si>
    <t>SAN BENITO ABAD</t>
  </si>
  <si>
    <t>CENTRO EDUCATIVO EMPRESA  COLOMBIA</t>
  </si>
  <si>
    <t>125035000159</t>
  </si>
  <si>
    <t>ESCUELA RURAL LAS MERCEDES</t>
  </si>
  <si>
    <t>ANAPOIMA</t>
  </si>
  <si>
    <t>ESCUELA RURAL EL CONSUELO</t>
  </si>
  <si>
    <t>ESCUELA RURAL EL COPIAL</t>
  </si>
  <si>
    <t>ESCUELA RURAL EL CABRAL</t>
  </si>
  <si>
    <t>ESCUELA EL HIGUERON</t>
  </si>
  <si>
    <t>ESCUELA SANTA LUCIA</t>
  </si>
  <si>
    <t>CONCENTRACION URBANA POLICARPA SALAVARRIETA</t>
  </si>
  <si>
    <t>CONCENTRACION URBANA GENERAL SANTANDER</t>
  </si>
  <si>
    <t>INST. EDUC DEPTAL  JULIO CESAR SANCHEZ</t>
  </si>
  <si>
    <t>125040000582</t>
  </si>
  <si>
    <t>INSTITUCION EDUCATIVA DEPARTAMENTAL CARLOS GIRALDO</t>
  </si>
  <si>
    <t>ANOLAIMA</t>
  </si>
  <si>
    <t>ESCUELA URBANA ANTONIO RICAURTE</t>
  </si>
  <si>
    <t>ESCUELA RURAL SAN RAFAEL</t>
  </si>
  <si>
    <t>168679000461</t>
  </si>
  <si>
    <t>COLEGIO NACIONAL SAN JOSE DE GUANENTA</t>
  </si>
  <si>
    <t>SAN GIL</t>
  </si>
  <si>
    <t>CONCENTRACION ESCOLAR CARLOS MARTINEZ SILVA</t>
  </si>
  <si>
    <t>CONCENTRACION ESCOLAR PABLO SEXTO</t>
  </si>
  <si>
    <t>CONCENTRACION ESCOLAR SAGRADA FAMILIA</t>
  </si>
  <si>
    <t>CONCENTRACION ESCOLAR RODOLFO GONZALEZ GARCIA</t>
  </si>
  <si>
    <t>168679000550</t>
  </si>
  <si>
    <t>COLEGIO SAN CARLOS</t>
  </si>
  <si>
    <t>COLEGIO SANTA TERESITA DE LAS AMERICAS</t>
  </si>
  <si>
    <t>ESCUELA RURAL SAN AGUSTIN</t>
  </si>
  <si>
    <t>ESCUELA RURAL MESITAS DEL CABALLERO</t>
  </si>
  <si>
    <t>ESCUELA RURAL LA ESMERALDA</t>
  </si>
  <si>
    <t>ESCUELA RURAL LA LAGUNA</t>
  </si>
  <si>
    <t>270418000021</t>
  </si>
  <si>
    <t>INST EDUC TEC AGRO EL PI?AL</t>
  </si>
  <si>
    <t>LOS PALMITOS</t>
  </si>
  <si>
    <t>CENTRO EDUCATIVO LA ALDEA</t>
  </si>
  <si>
    <t>CENTRO EDUCATIVO EL NARANJAL</t>
  </si>
  <si>
    <t>270678000521</t>
  </si>
  <si>
    <t>CENTRO EDUCATIVO CUIVA</t>
  </si>
  <si>
    <t>CENTRO EDUCATIVO LAS PARCELAS SANTA FE</t>
  </si>
  <si>
    <t>CENTRO EDUCATIVO EL CHUPO</t>
  </si>
  <si>
    <t>125095000255</t>
  </si>
  <si>
    <t>ESCUELA RURAL EL CAJON</t>
  </si>
  <si>
    <t>BITUIMA</t>
  </si>
  <si>
    <t>ESCUELA RURAL APOSENTOS</t>
  </si>
  <si>
    <t>ESCUELA RURAL LA MONTAÑA</t>
  </si>
  <si>
    <t>ESCUELA RURAL EL PROGRESO</t>
  </si>
  <si>
    <t>ESCUELA RURAL PALO BLANCO ALTO</t>
  </si>
  <si>
    <t>ESCUELA RURAL PALO BLANCO BAJO</t>
  </si>
  <si>
    <t>ESCUELA RURAL PERIQUITO</t>
  </si>
  <si>
    <t>ESCUELA  RURAL RINCON SANTO</t>
  </si>
  <si>
    <t>ESCUELA  RURAL VOLCAN</t>
  </si>
  <si>
    <t>SOLEDAD MEDINA</t>
  </si>
  <si>
    <t>ANDRES ROCHA</t>
  </si>
  <si>
    <t>NUESTRA SE¥ORA DE ROSARIO</t>
  </si>
  <si>
    <t>MANUELA BELTRAN</t>
  </si>
  <si>
    <t>ESCUELA  RURAL CARACOL</t>
  </si>
  <si>
    <t>INST EDUCATIVA DEPTAL JOSE MARIA VERGARA Y VERGARA</t>
  </si>
  <si>
    <t>168689002968</t>
  </si>
  <si>
    <t>COLEGIO NUESTRA SE?ORA DE LA PAZ</t>
  </si>
  <si>
    <t>SAN VICENTE DE CHUCURI</t>
  </si>
  <si>
    <t>ESCUELA URBANA VALENTIN GONZALEZ RANGEL</t>
  </si>
  <si>
    <t>270429001819</t>
  </si>
  <si>
    <t>CENTRO EDUCATIVO EL COROZAL</t>
  </si>
  <si>
    <t>CENTRO EDUCATIVO SAN FRANCISCO DE LA BARBARA</t>
  </si>
  <si>
    <t>123162000271</t>
  </si>
  <si>
    <t>IE 24 DE MAYO</t>
  </si>
  <si>
    <t>CERETE</t>
  </si>
  <si>
    <t>CENT. DOC. MIXTO VILCHES</t>
  </si>
  <si>
    <t>ESC. MIXTA PLAYA RICA</t>
  </si>
  <si>
    <t>125873000209</t>
  </si>
  <si>
    <t>INSTITUCION EDUCATIVA DEPARTAMENTAL ESCUELA NORMAL SUPERIOR MARIA AUXILIADORA</t>
  </si>
  <si>
    <t>VILLAPINZON</t>
  </si>
  <si>
    <t>225839001071</t>
  </si>
  <si>
    <t>ESCUELA RURAL CASCAJAL</t>
  </si>
  <si>
    <t>UBALA</t>
  </si>
  <si>
    <t>225839000911</t>
  </si>
  <si>
    <t>ESCUELA RURAL LA ROMAZA</t>
  </si>
  <si>
    <t>ESCUELA RURAL GENERAL SANTANDER</t>
  </si>
  <si>
    <t>ESCULA RURAL SOYA</t>
  </si>
  <si>
    <t>INSTITUCION EDUCATIVA DEPARTAMENTAL KENNEDY</t>
  </si>
  <si>
    <t>CENTRO EDUCATIVO SANTA TERESITA</t>
  </si>
  <si>
    <t>CENTRO EDUCATIVO GAZAJUJO</t>
  </si>
  <si>
    <t>COLEGIO DEPARTAMENTAL INTEGRADO SANTA ROSA</t>
  </si>
  <si>
    <t>ESCUELA RURAL EL CARMEN CACHIPAY</t>
  </si>
  <si>
    <t>ESCUELA RURAL SANTA ROSITA</t>
  </si>
  <si>
    <t>ESCUELA RURAL LA PLAYA</t>
  </si>
  <si>
    <t>ESCUELA RURAL MUNDO NUEVO</t>
  </si>
  <si>
    <t>ESCUELA RURAL JUAN 23</t>
  </si>
  <si>
    <t>168547000071</t>
  </si>
  <si>
    <t>INSTITUTO LUIS CARLOS GALAN SARMIENTO DEL SUR</t>
  </si>
  <si>
    <t>PIEDECUESTA</t>
  </si>
  <si>
    <t>CENTRO EDUCATIVO INTEGRADO ALFA Y OMEGA</t>
  </si>
  <si>
    <t>ESCUELA RURAL BARROBLANCO</t>
  </si>
  <si>
    <t>ESCUELA URBANA BARROBLANCO</t>
  </si>
  <si>
    <t>170820000121</t>
  </si>
  <si>
    <t>INST EDUC LUIS PATRON ROSANO</t>
  </si>
  <si>
    <t>TOLU</t>
  </si>
  <si>
    <t>SEDE MANUEL GONZALEZ HERAZO</t>
  </si>
  <si>
    <t>SEDE NUESTRA SE?ORA DE FATIMA</t>
  </si>
  <si>
    <t>SEDE EL PROGRESO</t>
  </si>
  <si>
    <t>SEDE LUIS CARLOS GALAN</t>
  </si>
  <si>
    <t>270124000278</t>
  </si>
  <si>
    <t>CENTRO EDUCATIVO SIETE PALMAS</t>
  </si>
  <si>
    <t>CAIMITO</t>
  </si>
  <si>
    <t>CENTRO EDUCATIVO LAS PAVITAS</t>
  </si>
  <si>
    <t>CENTRO EDUCATIVO TANGA SOLA</t>
  </si>
  <si>
    <t>CENTRO EDUCATIVO PLATERO</t>
  </si>
  <si>
    <t>168773000016</t>
  </si>
  <si>
    <t>COLEGIO SERGIO ARIZA</t>
  </si>
  <si>
    <t>ESCUELA RURAL HELECHALES</t>
  </si>
  <si>
    <t>ESCUELA RURAL CALLEJON PRIMERO</t>
  </si>
  <si>
    <t>ESCUELA RURAL CLAVELLINOS</t>
  </si>
  <si>
    <t>ESCUELA RURAL CALLEJON SEGUNDO</t>
  </si>
  <si>
    <t>ESCUELA RURAL CAMILO TORRES</t>
  </si>
  <si>
    <t>ESCUELA RURAL LAGUNA NEGRA</t>
  </si>
  <si>
    <t>ESCUELA RURAL ARCABUCO</t>
  </si>
  <si>
    <t>ESCUELA RURAL ORGANOS</t>
  </si>
  <si>
    <t>ESCUELA RURAL EL CAFETO</t>
  </si>
  <si>
    <t>ESCUELA RURAL CARARITO</t>
  </si>
  <si>
    <t>ESCUELA RURAL EL HOYO</t>
  </si>
  <si>
    <t>ESCUELA RURAL PEÑA BLANCA</t>
  </si>
  <si>
    <t>147798000081</t>
  </si>
  <si>
    <t>ESC MIX MARIA AUXILIADORA</t>
  </si>
  <si>
    <t>TENERIFE</t>
  </si>
  <si>
    <t>INSTITUTO CARMELITANO</t>
  </si>
  <si>
    <t>197001000029</t>
  </si>
  <si>
    <t>VALENCIA CANO</t>
  </si>
  <si>
    <t>MITU</t>
  </si>
  <si>
    <t>ESC.NORMAL SUPERIOR INDIGENA MARIA REINA</t>
  </si>
  <si>
    <t>447980002097</t>
  </si>
  <si>
    <t>COL DPTAL DE BTO JOSE BENITO VIVES DE A.</t>
  </si>
  <si>
    <t>ZONA BANANERA</t>
  </si>
  <si>
    <t>ESC RUR DE VARONES DE SEVILLA</t>
  </si>
  <si>
    <t>ERM MEDIA TAPA</t>
  </si>
  <si>
    <t>ERM LATALCITO</t>
  </si>
  <si>
    <t>ESCUELA RURAL DE MURUTINGA</t>
  </si>
  <si>
    <t>ESCUELA RURAL DE PUEBLO NUEVO</t>
  </si>
  <si>
    <t>ESCUELA RURAL ZEIMA CACHIVERA</t>
  </si>
  <si>
    <t>276001011354</t>
  </si>
  <si>
    <t>89/03 ANDRES JOAQUIN LENIS</t>
  </si>
  <si>
    <t>89/01 INSTITUCION EDUCATIVA MONTEBELLO</t>
  </si>
  <si>
    <t>89/02 SAN PEDRO APOSTOL</t>
  </si>
  <si>
    <t>ESCUELA RURAL DE TIMBO</t>
  </si>
  <si>
    <t>176001008791</t>
  </si>
  <si>
    <t>39/03  SANTO DOMINGO</t>
  </si>
  <si>
    <t>39/02  LA INDEPENDENCIA</t>
  </si>
  <si>
    <t>39/01 INSTITUCION EDUCATIVA BOYACA</t>
  </si>
  <si>
    <t>176001005341</t>
  </si>
  <si>
    <t>44/03 EL RECUERDO</t>
  </si>
  <si>
    <t>44/02 GENERAL ALFREDO VASQUEZ COBO</t>
  </si>
  <si>
    <t>44/01 INSTITUCION EDUCATIVA COMERCIAL CIUDAD DE CALI</t>
  </si>
  <si>
    <t>176001006119</t>
  </si>
  <si>
    <t>43/03 SAN PEDRO CODENAL</t>
  </si>
  <si>
    <t>43/05 JULIO ARBOLEDA</t>
  </si>
  <si>
    <t>43/04 LEON XIII</t>
  </si>
  <si>
    <t>43/02 JOSE VICENTE CONCHA</t>
  </si>
  <si>
    <t>43/01 INSTITUCION EDUCATIVA GENERAL FRANCISCO DE PAULA SANTANDER</t>
  </si>
  <si>
    <t>176001003918</t>
  </si>
  <si>
    <t>47/04 CENTRO DOCENTE JULIO RINCON</t>
  </si>
  <si>
    <t>47/05 BELLO HORIZONTE</t>
  </si>
  <si>
    <t>47/03 CENTRO DOCENTE NIÑO JESUS DE PRAGA</t>
  </si>
  <si>
    <t>47/01 CENTRO DOCENTE JUAN XXIII</t>
  </si>
  <si>
    <t>47/02 INST EDUC   CIUDAD DE CALI.</t>
  </si>
  <si>
    <t>48/01 INSTITUCION EDUCATIVA JULIO CAICEDO Y TELLEZ</t>
  </si>
  <si>
    <t>48/03 FRANCISCO DE PAULA SANTANDER</t>
  </si>
  <si>
    <t>48/04 STHER ZORRILLA</t>
  </si>
  <si>
    <t>205237000146</t>
  </si>
  <si>
    <t>I. E. R. LEOCADIO JARAMILLO</t>
  </si>
  <si>
    <t>DON MATIAS</t>
  </si>
  <si>
    <t>125019000386</t>
  </si>
  <si>
    <t>ESCUELA RURAL LOS ALPES</t>
  </si>
  <si>
    <t>ALBAN</t>
  </si>
  <si>
    <t>ESCUELA RURAL JAVA</t>
  </si>
  <si>
    <t>ESCUELA  RURAL LA MARIA</t>
  </si>
  <si>
    <t>INST EDUCATIVA DEPTAL GENERAL CARLOS ALBAN</t>
  </si>
  <si>
    <t>205240000351</t>
  </si>
  <si>
    <t>I. E. PRESBITERO GABRIEL YEPES YEPES</t>
  </si>
  <si>
    <t>EBEJICO</t>
  </si>
  <si>
    <t>147170000022</t>
  </si>
  <si>
    <t>INST EDUC SAN JUDAS TADEO</t>
  </si>
  <si>
    <t>CHIVOLO</t>
  </si>
  <si>
    <t>ERM SANTA CATALINA</t>
  </si>
  <si>
    <t>CENT EDUC 23 DE ABRIL</t>
  </si>
  <si>
    <t>ERM NUEVA ESPERANZA</t>
  </si>
  <si>
    <t>ERM EL SILENCIO</t>
  </si>
  <si>
    <t>223417001629</t>
  </si>
  <si>
    <t>COTORRA</t>
  </si>
  <si>
    <t>176001004485</t>
  </si>
  <si>
    <t>74/02 I.E.J.C.Y C.SEDE SIMON BOLIVAR</t>
  </si>
  <si>
    <t>74/01 INSTITUCION EDUCATIVA JUANA DE CAICEDO Y CUERO</t>
  </si>
  <si>
    <t>74/03 I.E. J.C. Y C.  SEDE ANTONIA SANTOS</t>
  </si>
  <si>
    <t>ESC URB MIX COTORRA ARRIBA</t>
  </si>
  <si>
    <t>ESC URB MIX EL BONGO</t>
  </si>
  <si>
    <t>ESC URB MIX SAN ROQUE</t>
  </si>
  <si>
    <t>247245001890</t>
  </si>
  <si>
    <t>COL COMUNAL AGROPECUARIO</t>
  </si>
  <si>
    <t>EL BANCO</t>
  </si>
  <si>
    <t>ERM LOS NEGRITOS</t>
  </si>
  <si>
    <t>ERM SAN EDUARDO</t>
  </si>
  <si>
    <t>ERM LA CURVA</t>
  </si>
  <si>
    <t>ERM DE SAN FELIPE</t>
  </si>
  <si>
    <t>ERM SAN ANTONIO DE PADUA</t>
  </si>
  <si>
    <t>ERM NUESTRA SRA FATIMA</t>
  </si>
  <si>
    <t>ERM DE GUACAMAYAL</t>
  </si>
  <si>
    <t>ERM SANTA HELENA</t>
  </si>
  <si>
    <t>205197000113</t>
  </si>
  <si>
    <t>C. E. R. LA FLORIDA</t>
  </si>
  <si>
    <t>COCORNA</t>
  </si>
  <si>
    <t>115001002017</t>
  </si>
  <si>
    <t>ESCUELA NORMAL SUPERIOR LEONOR ALVAREZ PINZON</t>
  </si>
  <si>
    <t>TUNJA</t>
  </si>
  <si>
    <t>115001001061</t>
  </si>
  <si>
    <t>LIBERTADOR SIMON BOLIVAR CENTRAL</t>
  </si>
  <si>
    <t>LOS LIBERTADORES</t>
  </si>
  <si>
    <t>SEDE SAN FRANCISCO</t>
  </si>
  <si>
    <t>TRINIDAD</t>
  </si>
  <si>
    <t>115001000367</t>
  </si>
  <si>
    <t>CARLOS ARTURO TORRES SEDE CENTRAL</t>
  </si>
  <si>
    <t>LAS AMÉRICAS</t>
  </si>
  <si>
    <t>PILOTO</t>
  </si>
  <si>
    <t>147245000252</t>
  </si>
  <si>
    <t>COL DPTAL LORENCITA VILLEGAS DE SANTOS</t>
  </si>
  <si>
    <t>EUM LAS PALMAS</t>
  </si>
  <si>
    <t>ERM LA CANDELARIA</t>
  </si>
  <si>
    <t>ERM LIBERTADOR</t>
  </si>
  <si>
    <t>EUM JOSE ANTONIO GALAN</t>
  </si>
  <si>
    <t>347288000352</t>
  </si>
  <si>
    <t>COL INST COLOMBIA</t>
  </si>
  <si>
    <t>FUNDACION</t>
  </si>
  <si>
    <t>CENT EDUC PRIMERA MIXTA</t>
  </si>
  <si>
    <t>CENT EDUC ARIGUANI</t>
  </si>
  <si>
    <t>176001005368</t>
  </si>
  <si>
    <t>29/04 SEBASTIAN DE BELALCAZAR</t>
  </si>
  <si>
    <t>29/03 JOSE MARIA CORDOBA</t>
  </si>
  <si>
    <t>29/02 POLICARPA SALAVARRIETA</t>
  </si>
  <si>
    <t>29/01 INSTITUCION EDUCATIVA REPUBLICA DE ARGENTINA</t>
  </si>
  <si>
    <t>176001030788</t>
  </si>
  <si>
    <t>76/01 INSTITUCION EDUCATIVA TECNICA CIUDADELA DESEPAZ</t>
  </si>
  <si>
    <t>205197001411</t>
  </si>
  <si>
    <t>C. E. R. EL PORVENIR LA FLORIDA</t>
  </si>
  <si>
    <t>247460002331</t>
  </si>
  <si>
    <t>COL DPTAL AGROP URBANO MOLINA CASTRO</t>
  </si>
  <si>
    <t>NUEVA GRANADA</t>
  </si>
  <si>
    <t>ESC NVA EL CARMEN</t>
  </si>
  <si>
    <t>ESC NVA EL PROGRESO</t>
  </si>
  <si>
    <t>ESC NVA SAN LUIS</t>
  </si>
  <si>
    <t>ESC RUR MIX SANTO DOMINGO</t>
  </si>
  <si>
    <t>ESC NVA MARIA AUXILIADORA</t>
  </si>
  <si>
    <t>ESC NVA GALO ALARCON</t>
  </si>
  <si>
    <t>ESC. NUEVA ANTONIO NARIÑO</t>
  </si>
  <si>
    <t>ESC NVA MARIANO SUAREZ PADILLA</t>
  </si>
  <si>
    <t>ESC. NUEVA SAN CARLOS</t>
  </si>
  <si>
    <t>ESC NVA EL CORAZON DE JESUS</t>
  </si>
  <si>
    <t>ERM VILLA IDALIA</t>
  </si>
  <si>
    <t>ESC. NUEVA LA LIBERTAD</t>
  </si>
  <si>
    <t>ESC NVA SIMON BOLIVAR</t>
  </si>
  <si>
    <t>ESC NVA TRES DE JUNIO</t>
  </si>
  <si>
    <t>147551000801</t>
  </si>
  <si>
    <t>COL BTO AGROP JOSE MARIA HERRERA</t>
  </si>
  <si>
    <t>PIVIJAY</t>
  </si>
  <si>
    <t>EUM DIVINO NIÑO</t>
  </si>
  <si>
    <t>EUM NRO. 3 MADRE LAURA</t>
  </si>
  <si>
    <t>ERM DE CAÑAVERAL</t>
  </si>
  <si>
    <t>ESC URB DE VARONES NRO 2 SAN JUAN BOSCO</t>
  </si>
  <si>
    <t>347551000052</t>
  </si>
  <si>
    <t>COL DPTAL DE BTO LA INMACULADA</t>
  </si>
  <si>
    <t>325317000240</t>
  </si>
  <si>
    <t>INST. EDUCATIVA DEPTAL NUESTRA SEÑORA DEL TRANSITO</t>
  </si>
  <si>
    <t>GUACHETA</t>
  </si>
  <si>
    <t>ESCUELA RURAL PUEBLO VIEJO</t>
  </si>
  <si>
    <t>ESCUELA RURAL PEÑAS</t>
  </si>
  <si>
    <t>ESCUELA  RURAL SAN ANTONIO</t>
  </si>
  <si>
    <t>ESCUELA RURAL FALDA DE MOLINO</t>
  </si>
  <si>
    <t>ESCUELA RURAL SANTUARIO</t>
  </si>
  <si>
    <t>150606000172</t>
  </si>
  <si>
    <t>SEDE EMILIANO RESTREPO</t>
  </si>
  <si>
    <t>RESTREPO</t>
  </si>
  <si>
    <t>SEDE POLICARPA SALAVARRIETA</t>
  </si>
  <si>
    <t>IE EMILIANO RESTREPO ECHAVARRIA</t>
  </si>
  <si>
    <t>SEDE JORGE ELIECER GAITAN.</t>
  </si>
  <si>
    <t>SEDE ANTONIO NARIÑO</t>
  </si>
  <si>
    <t>147551000410</t>
  </si>
  <si>
    <t>INST EDUC DPTAL LICEO PIVIJAY</t>
  </si>
  <si>
    <t>ESC COMUNAL.VICENTE CABALLERO CAMPO</t>
  </si>
  <si>
    <t>EUM BEATRIZ COTES</t>
  </si>
  <si>
    <t>EUM MARIA INMACULADA</t>
  </si>
  <si>
    <t>123555000264</t>
  </si>
  <si>
    <t>INST.EDUC.ALIANZA P. EL PROGRESO</t>
  </si>
  <si>
    <t>PLANETA RICA</t>
  </si>
  <si>
    <t>SAGRADO CORAZON DE JESUS</t>
  </si>
  <si>
    <t>PLANETICA</t>
  </si>
  <si>
    <t>ALGODÓN</t>
  </si>
  <si>
    <t>276111000889</t>
  </si>
  <si>
    <t>IE NUESTRA SE?ORA DE FATIMA</t>
  </si>
  <si>
    <t>BUGA</t>
  </si>
  <si>
    <t>186760000104</t>
  </si>
  <si>
    <t>INST TEC CIUDAD SANTIAGO</t>
  </si>
  <si>
    <t>SANTIAGO</t>
  </si>
  <si>
    <t>ESC URB MIX VARONES SAN JOSE</t>
  </si>
  <si>
    <t>ESC RUR MIX VICHOY</t>
  </si>
  <si>
    <t>ESC RUR MIX CARRIZAL</t>
  </si>
  <si>
    <t>ESC RUR MIX SANTA CLARA</t>
  </si>
  <si>
    <t>250577000332</t>
  </si>
  <si>
    <t>INTERNADO HECTOR JARAMILLO DUQUE</t>
  </si>
  <si>
    <t>ESCUELA LA UNIÓN</t>
  </si>
  <si>
    <t>ESCUELA LA ESPERANZA</t>
  </si>
  <si>
    <t>ESCUELA VERACRUZ</t>
  </si>
  <si>
    <t>ESCUELA EL CARIBE</t>
  </si>
  <si>
    <t>ESCUELA BELLA VISTA</t>
  </si>
  <si>
    <t>ESCUELA LA TIGRERA</t>
  </si>
  <si>
    <t>ESCUELA CAMPO ALEGRE</t>
  </si>
  <si>
    <t>ESCUELA LA ISLANDIA</t>
  </si>
  <si>
    <t>119809001358</t>
  </si>
  <si>
    <t>ESCUELA RURAL MIXTA BUBUEY</t>
  </si>
  <si>
    <t>TIMBIQUI</t>
  </si>
  <si>
    <t>ESCUELA RURAL MIXTA LA CALLE DEL PUEBLO</t>
  </si>
  <si>
    <t>ESCUELA RURAL MIXTA SAN MIGUEL DEL RIO</t>
  </si>
  <si>
    <t>ESCUELA RURAL MIXTA EL CHARCO</t>
  </si>
  <si>
    <t>ESCUELA  MIXTA URBANA BELLAVISTA</t>
  </si>
  <si>
    <t>123686000022</t>
  </si>
  <si>
    <t>SAN PELAYO</t>
  </si>
  <si>
    <t>INSTITUTO SAN MARTIN</t>
  </si>
  <si>
    <t>LA INMACULADA</t>
  </si>
  <si>
    <t>EL TESORO</t>
  </si>
  <si>
    <t>LAS FLORES</t>
  </si>
  <si>
    <t>LOS CA?ITOS</t>
  </si>
  <si>
    <t>EL INCORA</t>
  </si>
  <si>
    <t>186885002061</t>
  </si>
  <si>
    <t>COL TEC LUIS CARLOS GALAN</t>
  </si>
  <si>
    <t>VILLAGARZON</t>
  </si>
  <si>
    <t>ESC URB MIX JULIO GARZON MORENO</t>
  </si>
  <si>
    <t>ESC URB MIX CRISTO REY</t>
  </si>
  <si>
    <t>152224000019</t>
  </si>
  <si>
    <t>CENTRO EDUCATIVO CAMILO TORRES</t>
  </si>
  <si>
    <t>CUASPUD (CARLOSAMA)</t>
  </si>
  <si>
    <t>CENTRO EDUCATIVO DE VARONES</t>
  </si>
  <si>
    <t>168245000349</t>
  </si>
  <si>
    <t>INSTITUTO TECNICO AGROPECUARIO</t>
  </si>
  <si>
    <t>EL GUACAMAYO</t>
  </si>
  <si>
    <t>ESCUELA URBANA LAS COLINAS</t>
  </si>
  <si>
    <t>ESCUELA RURAL LOMA DEL MEDIO</t>
  </si>
  <si>
    <t>ESCUELA RURAL TIERRA BLANCA</t>
  </si>
  <si>
    <t>ESCUELA RURAL OJO DE AGUA</t>
  </si>
  <si>
    <t>ESCUELA RURAL YARIGUIES</t>
  </si>
  <si>
    <t>ESCUELA RURAL CHUCURI</t>
  </si>
  <si>
    <t>LA SAGRADA FAMILIA</t>
  </si>
  <si>
    <t>223807001875</t>
  </si>
  <si>
    <t>ESC CIENAGA DE JUAN LEON</t>
  </si>
  <si>
    <t>TIERRALTA</t>
  </si>
  <si>
    <t>IE INMACULADA CARRIZOLA</t>
  </si>
  <si>
    <t>IE BONITO VIENTO</t>
  </si>
  <si>
    <t>ESC NVA GRANADA</t>
  </si>
  <si>
    <t>ESC NVA EL JARDIN</t>
  </si>
  <si>
    <t>ESC NVA LOS PATOS</t>
  </si>
  <si>
    <t>ESC NVA LA ESCORA</t>
  </si>
  <si>
    <t>176111001104</t>
  </si>
  <si>
    <t>CORONEL CARLOS MONTUFAR</t>
  </si>
  <si>
    <t>JESUS BERTIN</t>
  </si>
  <si>
    <t>ALONSO ARAGON QUINTERO</t>
  </si>
  <si>
    <t>117013001205</t>
  </si>
  <si>
    <t>INSTITUCION EDUCATIVA LICEO CLAUDINA MUNERA</t>
  </si>
  <si>
    <t>AGUADAS</t>
  </si>
  <si>
    <t>ESCUELA SANTA TERESITA</t>
  </si>
  <si>
    <t>186001000175</t>
  </si>
  <si>
    <t>COL NAL PIO XII</t>
  </si>
  <si>
    <t>MOCOA</t>
  </si>
  <si>
    <t>ESC URB MIX CIUDAD JARDIN</t>
  </si>
  <si>
    <t>223807000895</t>
  </si>
  <si>
    <t>IE 1 DE MAYO</t>
  </si>
  <si>
    <t>ESC NVA 14 DE MARZOCAMELLON CARRIZOLA</t>
  </si>
  <si>
    <t>ESC NVA CARRIZOLA ABAJO</t>
  </si>
  <si>
    <t>123855000088</t>
  </si>
  <si>
    <t>VALENCIA</t>
  </si>
  <si>
    <t>LAS PIEDRAS</t>
  </si>
  <si>
    <t>INCORA FARO</t>
  </si>
  <si>
    <t>AYAPEL</t>
  </si>
  <si>
    <t>PILON</t>
  </si>
  <si>
    <t>INSTITUCION EDUCATIVA  LA SALINA</t>
  </si>
  <si>
    <t>ESCUELA RURAL DOS BOCAS</t>
  </si>
  <si>
    <t>ESCUELA RURAL SAN LUIS</t>
  </si>
  <si>
    <t>ESCUELA RURAL KILOMETRO 27</t>
  </si>
  <si>
    <t>ESCUELA RURAL SABANALES</t>
  </si>
  <si>
    <t>ESCUELA RURAL BALTIMORE</t>
  </si>
  <si>
    <t>ESCUELA RURAL CERRO NEGRO DE LOS ANDES</t>
  </si>
  <si>
    <t>ESCUELA RURAL EL TREINTA</t>
  </si>
  <si>
    <t>123068000011</t>
  </si>
  <si>
    <t>IE MARIA MONTESSORI</t>
  </si>
  <si>
    <t>SGDO CORAZON DE JESUS</t>
  </si>
  <si>
    <t>CENT EDUC LA ESTRELLA</t>
  </si>
  <si>
    <t>ESC URB MIX MADRE LAURA</t>
  </si>
  <si>
    <t>123068000232</t>
  </si>
  <si>
    <t>CENT EDUC PARRQ MARIA AUXILIADORA</t>
  </si>
  <si>
    <t>IE PABLO VI</t>
  </si>
  <si>
    <t>286320000875</t>
  </si>
  <si>
    <t>ESC RUR MIX EL ACHIOTE</t>
  </si>
  <si>
    <t>ORITO</t>
  </si>
  <si>
    <t>ESC RUR MIX EL PRADO</t>
  </si>
  <si>
    <t>ESC RUR MIX BRISAS DEL ACHIOTE</t>
  </si>
  <si>
    <t>ESC RUR MIX QUEBRADA HONDA</t>
  </si>
  <si>
    <t>ESC RUR MIX JARDIN DE LA SIERRA</t>
  </si>
  <si>
    <t>268229000180</t>
  </si>
  <si>
    <t>I.E. LAS VUELTAS</t>
  </si>
  <si>
    <t>CURITI</t>
  </si>
  <si>
    <t>ESCUELA RURAL LA LAJA</t>
  </si>
  <si>
    <t>ESCUELA RURAL EL PLACER</t>
  </si>
  <si>
    <t>ESCUELA RURAL QUEBRADA SECA</t>
  </si>
  <si>
    <t>ESCUELA RURAL SAN FRANCISCO</t>
  </si>
  <si>
    <t>ESCUELA RURAL ARBOL SOLO</t>
  </si>
  <si>
    <t>ESCUELA RURAL ARENALES</t>
  </si>
  <si>
    <t>ESCUELA RURAL IRAPIRE</t>
  </si>
  <si>
    <t>ESCUELA RURAL EL UVO</t>
  </si>
  <si>
    <t>123079000111</t>
  </si>
  <si>
    <t>IE SGDO CORAZON DE JESUS</t>
  </si>
  <si>
    <t>ESC URB MIX CENTRAL</t>
  </si>
  <si>
    <t>ESC URB MIX CENTENARIO POLICIA NACIONAL</t>
  </si>
  <si>
    <t>ESC NVA NUEVA ESTACION</t>
  </si>
  <si>
    <t>ESC NVA COSTA RICA</t>
  </si>
  <si>
    <t>123079000277</t>
  </si>
  <si>
    <t>ESC NVA VERACRUZ</t>
  </si>
  <si>
    <t>IE MARISCAL SUCRE</t>
  </si>
  <si>
    <t>ESC URB LA ESTRELLA</t>
  </si>
  <si>
    <t>ESC NVA VILLA AIDEÈ</t>
  </si>
  <si>
    <t>ESC NVA EL PARAISO</t>
  </si>
  <si>
    <t>ESC NVA CAMPO SOLO</t>
  </si>
  <si>
    <t>ESC RUR MIX EL LIBANO</t>
  </si>
  <si>
    <t>ESC RUR MIX CAMPO BELLO</t>
  </si>
  <si>
    <t>ESC RUR MIX NVA COLONIA</t>
  </si>
  <si>
    <t>252490000568</t>
  </si>
  <si>
    <t>CENTRO EDUCATIVO SAMARITANO</t>
  </si>
  <si>
    <t>252490000029</t>
  </si>
  <si>
    <t>CENTRO EDUCATIVO EL CARMEN</t>
  </si>
  <si>
    <t>252490000223</t>
  </si>
  <si>
    <t>CENTRO EDUCATIVO BARBACOITA</t>
  </si>
  <si>
    <t>486001000713</t>
  </si>
  <si>
    <t>ESC RUR MIX ALEJANDRIA</t>
  </si>
  <si>
    <t>PUERTO GUZMAN</t>
  </si>
  <si>
    <t>ESC RUR MIX LA CRUZ</t>
  </si>
  <si>
    <t>ESC RUR MIX LA FLORESTA</t>
  </si>
  <si>
    <t>ESC RUR MIX FLORIDA</t>
  </si>
  <si>
    <t>ESC RUR MIX ALTO MAYOYOQUE</t>
  </si>
  <si>
    <t>ESC RUR MIX VATICANO</t>
  </si>
  <si>
    <t>ESC RUR MIX  DEL YURILLA</t>
  </si>
  <si>
    <t>168001004962</t>
  </si>
  <si>
    <t>SEDE A - IE PROMOCION SOCIAL DEL NORTE</t>
  </si>
  <si>
    <t>BUCARAMANGA</t>
  </si>
  <si>
    <t>SEDE B - SAN CRISTÓBAL</t>
  </si>
  <si>
    <t>SEDE C - SANTA INÉS</t>
  </si>
  <si>
    <t>SEDE D - TRANSICIÓN</t>
  </si>
  <si>
    <t>SEDE E - CENTRO DE INTEGRACIÓN POPULAR COMUNITARIO -IPC-</t>
  </si>
  <si>
    <t>223580001121</t>
  </si>
  <si>
    <t>CENT EDUC JUAN PABLO II</t>
  </si>
  <si>
    <t>PUERTO LIBERTADOR</t>
  </si>
  <si>
    <t>ESC NVA ALTO SARDINA</t>
  </si>
  <si>
    <t>ESC NVA SIGLO XXI</t>
  </si>
  <si>
    <t>ESC NVA UCRANIA</t>
  </si>
  <si>
    <t>ESC NVA LA ESPERANZA</t>
  </si>
  <si>
    <t>ESC NVA NVO ORIENTE</t>
  </si>
  <si>
    <t>ESC NVA SANTUARIO DE JESUS</t>
  </si>
  <si>
    <t>ESC NVA SAN JOSE</t>
  </si>
  <si>
    <t>ESC NVA SGDO CORAZON DE JESUS</t>
  </si>
  <si>
    <t>ALFONSO SANCHEZ</t>
  </si>
  <si>
    <t>ESC NVA EL ROSARIO</t>
  </si>
  <si>
    <t>ESC RUR MIX MAYOYOQUE</t>
  </si>
  <si>
    <t>LIC MOD PAZ VERDE</t>
  </si>
  <si>
    <t>ESC RUR MIX BAJO NUMI¥A</t>
  </si>
  <si>
    <t>ESC RUR MIX LA CRISTALINA</t>
  </si>
  <si>
    <t>ESC RUR MIX SAN RAFAEL</t>
  </si>
  <si>
    <t>ESC RUR MIX COLMENARES</t>
  </si>
  <si>
    <t>186573000354</t>
  </si>
  <si>
    <t>COL NAL JOSE MARIA HERNANDEZ</t>
  </si>
  <si>
    <t>PUERTO  LEGUIZAMO</t>
  </si>
  <si>
    <t>CENT DOCENTE JAIME GUZMAN SALAZAR</t>
  </si>
  <si>
    <t>286573000901</t>
  </si>
  <si>
    <t>ESC RUR MIX EL REMANSO</t>
  </si>
  <si>
    <t>ESC RUR MIX LA CONCEPCION II</t>
  </si>
  <si>
    <t>ESC RUR MIX EL HACHA</t>
  </si>
  <si>
    <t>INSTITUCION EDUCATIVA RURAL JORGE ELIECER GAITAN</t>
  </si>
  <si>
    <t>ESC RUR MIX EL TABLERO</t>
  </si>
  <si>
    <t>123466000056</t>
  </si>
  <si>
    <t>INST. EDC. ALIANZA PARA EL PROGRESO</t>
  </si>
  <si>
    <t>MONTELIBANO</t>
  </si>
  <si>
    <t>ESCUELA SAN JUAN BOSCO</t>
  </si>
  <si>
    <t>CENT EDUC ANASTASIO SIERRA</t>
  </si>
  <si>
    <t>123466001311</t>
  </si>
  <si>
    <t>INST. EDC.MARÍA GORETTI</t>
  </si>
  <si>
    <t>223670000086</t>
  </si>
  <si>
    <t>INSTITUCION EDUCATIVA BARBACOA</t>
  </si>
  <si>
    <t>TUCHÍN</t>
  </si>
  <si>
    <t>ESCUELA RURAL MIXTA MOLINA</t>
  </si>
  <si>
    <t>ESC RUR MIX MONTEPA</t>
  </si>
  <si>
    <t>ESC RUR MIX PE¥A COLORADA</t>
  </si>
  <si>
    <t>IE ACADEMICO</t>
  </si>
  <si>
    <t>105001000141</t>
  </si>
  <si>
    <t>INST EDUC CAMILO TORRES RESTREPO</t>
  </si>
  <si>
    <t>105001017876</t>
  </si>
  <si>
    <t>INST EDUC FRANCISCO LUIS HERNANDEZ BETANCUR</t>
  </si>
  <si>
    <t>276020000249</t>
  </si>
  <si>
    <t>ARTURO GOMEZ JARAMILLO</t>
  </si>
  <si>
    <t>ALCALA</t>
  </si>
  <si>
    <t>MANUEL MEJIA</t>
  </si>
  <si>
    <t>CRISTOBAL COLON</t>
  </si>
  <si>
    <t>SAN JUAN BOSCO</t>
  </si>
  <si>
    <t>FRANCISCO DE PAULA SANTANDER</t>
  </si>
  <si>
    <t>LA POLONIA</t>
  </si>
  <si>
    <t>SANTO TOMAS DE AQUINO</t>
  </si>
  <si>
    <t>254518001100</t>
  </si>
  <si>
    <t>CENT EDUC RUR SAN MIGUEL</t>
  </si>
  <si>
    <t>PAMPLONA</t>
  </si>
  <si>
    <t>SEDE ISCALIGUA</t>
  </si>
  <si>
    <t>276100000704</t>
  </si>
  <si>
    <t>MANUEL DOLORES MONDRAGON</t>
  </si>
  <si>
    <t>DIVINO ECCE HOMO</t>
  </si>
  <si>
    <t>ONCE DE NOVIEMBRE</t>
  </si>
  <si>
    <t>276113000011</t>
  </si>
  <si>
    <t>INSTITUTO AGRICOLA CEILAN</t>
  </si>
  <si>
    <t>BUGALAGRANDE</t>
  </si>
  <si>
    <t>DIVINO NI?O</t>
  </si>
  <si>
    <t>JOSE ASUNCION SILVA</t>
  </si>
  <si>
    <t>VIRGEN LA MILAGROSA</t>
  </si>
  <si>
    <t>ALFONSO LOPEZ PUMAREJO</t>
  </si>
  <si>
    <t>JOSE JOAQUIN CASAS</t>
  </si>
  <si>
    <t>JOSE ACEVEDO Y GOMEZ</t>
  </si>
  <si>
    <t>VIRGEN DEL CARMEN</t>
  </si>
  <si>
    <t>152835004389</t>
  </si>
  <si>
    <t>SEDE # 1 LA FLORIDA</t>
  </si>
  <si>
    <t>SEDE # 2 EL MORRITO</t>
  </si>
  <si>
    <t>225279000040</t>
  </si>
  <si>
    <t>ESCUELA RURAL  POTREROGRANDE</t>
  </si>
  <si>
    <t>FOMEQUE</t>
  </si>
  <si>
    <t>ESCUELA RURAL SAN LORENZO</t>
  </si>
  <si>
    <t>ESCUELA RURAL PONTA</t>
  </si>
  <si>
    <t>244001002895</t>
  </si>
  <si>
    <t>EVARISTO ACOSTA- MONGUI</t>
  </si>
  <si>
    <t>RIOHACHA</t>
  </si>
  <si>
    <t>RURAL MIXTA DE MONGUI</t>
  </si>
  <si>
    <t>RURAL MIXTA DE VILLAMARTIN</t>
  </si>
  <si>
    <t>RURAL MIXTA DE CERROPERALTA</t>
  </si>
  <si>
    <t>125295000110</t>
  </si>
  <si>
    <t>ESCUELA RURAL SAN MARTIN</t>
  </si>
  <si>
    <t>GACHANCIPA</t>
  </si>
  <si>
    <t>ESCUELA RURAL ROBLE CENTRO</t>
  </si>
  <si>
    <t>INST. EDUCATIVA DEPTAL  COLEGIO DEPARTAMENTAL</t>
  </si>
  <si>
    <t>ESCUELA RURAL LA AURORA</t>
  </si>
  <si>
    <t>ESCUELA NUEVA RURAL SAN BARTOLOME</t>
  </si>
  <si>
    <t>ESCUELA RURAL ROBLE SUR</t>
  </si>
  <si>
    <t>276828000441</t>
  </si>
  <si>
    <t>MANUEL MARÍA MALLARINO</t>
  </si>
  <si>
    <t>TRUJILLO</t>
  </si>
  <si>
    <t>JOSÉ MARCOS VARGAS</t>
  </si>
  <si>
    <t>INSTITUCION EDUCATIVA EDUARDO SANTOS SEDE B</t>
  </si>
  <si>
    <t>INSTITUCION EDUCATIVA LAS VILLAS SEDE F</t>
  </si>
  <si>
    <t>325754001590</t>
  </si>
  <si>
    <t>INSTITUCION EDUCATIVA RICAURTE</t>
  </si>
  <si>
    <t>INSTITUCION EDUCATIVA RICAURTE SEDE B</t>
  </si>
  <si>
    <t>125754000250</t>
  </si>
  <si>
    <t>INSTITUCION EDUCATIVA SANTA ANA</t>
  </si>
  <si>
    <t>INSTITUCION EDUCATIVA SANTA ANA SEDE B</t>
  </si>
  <si>
    <t>INSTITUCION EDUCATIVA SANTA ANA SEDE C</t>
  </si>
  <si>
    <t>219110001128</t>
  </si>
  <si>
    <t>ESCUELA RURAL MIXTA LA ESMERALDA</t>
  </si>
  <si>
    <t>CENTRO DOCENTE RURAL MIXTO MIRASOLES</t>
  </si>
  <si>
    <t>ESCUELA RURAL MIXTA SAN IGNACIO</t>
  </si>
  <si>
    <t>ESCUELA RURAL MIXTA SAN GREGORIO</t>
  </si>
  <si>
    <t>ESCUELA RURAL MIXTA LOS LINDEROS</t>
  </si>
  <si>
    <t>ESCUELA RURAL MIXTA SENOR DE LOS MILAGROS</t>
  </si>
  <si>
    <t>125281000249</t>
  </si>
  <si>
    <t>INSTITUCIÓN EDUCATIVA DEPARTAMENTAL MARIA MEDINA</t>
  </si>
  <si>
    <t>FOSCA</t>
  </si>
  <si>
    <t>ESCUELA URBANA LUIS  MARIA ROJAS</t>
  </si>
  <si>
    <t>154660000698</t>
  </si>
  <si>
    <t>INST TECNICO NTRA SRA DE BELEN</t>
  </si>
  <si>
    <t>SALAZAR</t>
  </si>
  <si>
    <t>SEDE JOSE CELESTINO MUTIS</t>
  </si>
  <si>
    <t>119548000014</t>
  </si>
  <si>
    <t>CENTRO DOCENTE URBANO MIXTO OASIS</t>
  </si>
  <si>
    <t>PIENDAMO</t>
  </si>
  <si>
    <t>CENTRO DOCENTE JUAN XXIII</t>
  </si>
  <si>
    <t>ESCUELA RURAL MIXTA MEDIA LOMA</t>
  </si>
  <si>
    <t>219548000124</t>
  </si>
  <si>
    <t>CENTRO DOCENTE RURAL MIXTO POLICARPA SALAVARRIETA</t>
  </si>
  <si>
    <t>ESCUELA RURAL MIXTA LA ESPERANZA</t>
  </si>
  <si>
    <t>219548000370</t>
  </si>
  <si>
    <t>INSTITUTO TECNICO TUNIA</t>
  </si>
  <si>
    <t>CENTRO DOCENTE LOS FARALLONES</t>
  </si>
  <si>
    <t>ESCUELA DE VARONES ANTONIO NARINO</t>
  </si>
  <si>
    <t>CENTRO DOCENTE SANTA TERESITA</t>
  </si>
  <si>
    <t>225178000375</t>
  </si>
  <si>
    <t>CENTRO EDUCATIVO RURAL FLOREZ</t>
  </si>
  <si>
    <t>CHIPAQUE</t>
  </si>
  <si>
    <t>ESCUELA RURAL LA IDAZA</t>
  </si>
  <si>
    <t>ESCUELA RURAL GUAICA</t>
  </si>
  <si>
    <t>ESCUELA RURAL NIZAME</t>
  </si>
  <si>
    <t>INSTITUCION EDUCATIVA DEPARTAMENTAL TAPIAS</t>
  </si>
  <si>
    <t>150001004621</t>
  </si>
  <si>
    <t>ESCUELA LA PRIMAVERA</t>
  </si>
  <si>
    <t>244650000494</t>
  </si>
  <si>
    <t>ESC RURAL EL TOTUMO</t>
  </si>
  <si>
    <t>SAN JUAN DEL CESAR</t>
  </si>
  <si>
    <t>ESC. RUR. EL PLACER</t>
  </si>
  <si>
    <t>ESC. RUR. LOS CARDONES</t>
  </si>
  <si>
    <t>ESC RURAL MIX LA SIERRITA</t>
  </si>
  <si>
    <t>244650000273</t>
  </si>
  <si>
    <t>CENTRO ETNOEDUCATIVO PEYA DE LOS INDIOS</t>
  </si>
  <si>
    <t>219585000410</t>
  </si>
  <si>
    <t>COLEGIO COLONIA ESCOLAR DE COCONUCO</t>
  </si>
  <si>
    <t>PURACE (COCONUCO)</t>
  </si>
  <si>
    <t>SIMÓN BOLIVAR</t>
  </si>
  <si>
    <t>FEDICIO NAVARRETE</t>
  </si>
  <si>
    <t>SAN BERNARDO</t>
  </si>
  <si>
    <t>276890000091</t>
  </si>
  <si>
    <t>GABRIELA MISTRAL</t>
  </si>
  <si>
    <t>YOTOCO</t>
  </si>
  <si>
    <t>VICENTE H CRUZ</t>
  </si>
  <si>
    <t>ARCELIA GIRON</t>
  </si>
  <si>
    <t>254206000149</t>
  </si>
  <si>
    <t>CENT EDUC RUR EL GUAMAL</t>
  </si>
  <si>
    <t>CONVENCION</t>
  </si>
  <si>
    <t>SEDE SAN CAYETANO</t>
  </si>
  <si>
    <t>SEDE SAN ANTONIO</t>
  </si>
  <si>
    <t>SEDE BELLA UNION</t>
  </si>
  <si>
    <t>SEDE LA LAGUNA</t>
  </si>
  <si>
    <t>SEDE EL POLEO</t>
  </si>
  <si>
    <t>SEDE PIEDECUESTA</t>
  </si>
  <si>
    <t>SEDE BRISAS SANTANDEREANAS</t>
  </si>
  <si>
    <t>SEDE LA VEGA</t>
  </si>
  <si>
    <t>SEDE EL CARAÑO</t>
  </si>
  <si>
    <t>219585000151</t>
  </si>
  <si>
    <t>COLEGIO AGROINDUSTRIAL PALETARA</t>
  </si>
  <si>
    <t>ESCUELA RURAL MIXTA RIO CLARO</t>
  </si>
  <si>
    <t>CENTRO DOCENTE MIXTO RIO NEGRO</t>
  </si>
  <si>
    <t>ESCUELA RURAL MIXTA GALERIA CENTRO</t>
  </si>
  <si>
    <t>ESCUELA RURAL MIXTA EL DEPOSITO</t>
  </si>
  <si>
    <t>219622000174</t>
  </si>
  <si>
    <t>CENTRO DOCENTE GUILLERMO VALENCIA</t>
  </si>
  <si>
    <t>ROSAS</t>
  </si>
  <si>
    <t>ESCUELA RURAL MIXTA LA DESPENSA</t>
  </si>
  <si>
    <t>ESCUELA RURAL MIXTA EL ALTILLO</t>
  </si>
  <si>
    <t>ESCUELA RURAL MIXTA EL PORVENIR</t>
  </si>
  <si>
    <t>125181000322</t>
  </si>
  <si>
    <t>INST. DPTAL. CIAL. Y AGR. IGNACIO PESCADOR</t>
  </si>
  <si>
    <t>CHOACHI</t>
  </si>
  <si>
    <t>ESCUELA NUEVA RURAL BOBADILLAS</t>
  </si>
  <si>
    <t>ESCUELA NUEVA RURAL CHIVATE</t>
  </si>
  <si>
    <t>ESCUELA NUEVA RURAL EL CARRIZO</t>
  </si>
  <si>
    <t>EACUELA NUEVA RURAL EL PÚLPITO</t>
  </si>
  <si>
    <t>ESCUELA RURAL GUAZA</t>
  </si>
  <si>
    <t>ESCUELA RURAL RIOBLANCO</t>
  </si>
  <si>
    <t>ESCUELA NUEVA RURAL  RESGUARDO</t>
  </si>
  <si>
    <t>CONCENTRACION LAUREANO GOMEZ</t>
  </si>
  <si>
    <t>166170000078</t>
  </si>
  <si>
    <t>ANTONIO JOSE DE SUCRE</t>
  </si>
  <si>
    <t>ELADIA MEJIA GONZALEZ</t>
  </si>
  <si>
    <t>RUFINO JOSE CUERVO</t>
  </si>
  <si>
    <t>166170002500</t>
  </si>
  <si>
    <t>INSTITUCION EDUCATIVA AGUSTIN NIETO CABALLERO - SEDE PRINCIPAL</t>
  </si>
  <si>
    <t>CENTRO DOCENTE FRAILES</t>
  </si>
  <si>
    <t>CENTRO EDUCATIVO SANTIAGO LONDONO</t>
  </si>
  <si>
    <t>119698000101</t>
  </si>
  <si>
    <t>INSTITUTO TECNICO COLEGIO NACIONAL DE BACHILLERATO</t>
  </si>
  <si>
    <t>SANTANDER DE QUILICHAO</t>
  </si>
  <si>
    <t>CENTRO DOCENTE JOSE EDMUNDO SANDOVAL</t>
  </si>
  <si>
    <t>CENTRO DOCENTE FRANCISCO DE PAULA SANTANDER</t>
  </si>
  <si>
    <t>CENTRO DOCENTE RAFAEL TELLO</t>
  </si>
  <si>
    <t>254480000139</t>
  </si>
  <si>
    <t>CENT EDUC RUR SUCRE</t>
  </si>
  <si>
    <t>MUTISCUA</t>
  </si>
  <si>
    <t>SEDE TAPAGUA</t>
  </si>
  <si>
    <t>SEDE SAN ISIDRO</t>
  </si>
  <si>
    <t>125245000291</t>
  </si>
  <si>
    <t>CONCENTRACION RURAL LA VIRGINIA</t>
  </si>
  <si>
    <t>EL COLEGIO</t>
  </si>
  <si>
    <t>CONCENTRACION  RURAL SANTA MARTA</t>
  </si>
  <si>
    <t>CONCENTRACION  RURAL SAN JOSE</t>
  </si>
  <si>
    <t>CONCENTRACION RURAL SANTA CRUZ</t>
  </si>
  <si>
    <t>225269000688</t>
  </si>
  <si>
    <t>COLEGIO NACIONAL EMILIO CIFUENTES</t>
  </si>
  <si>
    <t>FACATATIVA</t>
  </si>
  <si>
    <t>CENTRO EDUCATIVO LA CONCEPCION</t>
  </si>
  <si>
    <t>ESCUELA RURAL LA MOYA</t>
  </si>
  <si>
    <t>ESCUELA RURAL DE LA PASTORA</t>
  </si>
  <si>
    <t>173563000726</t>
  </si>
  <si>
    <t>LUIS FELIPE PINTO</t>
  </si>
  <si>
    <t>PRADO</t>
  </si>
  <si>
    <t>JUAN ORTIZ ORJUELA</t>
  </si>
  <si>
    <t>TORTUGAS</t>
  </si>
  <si>
    <t>NICOLAS ESGUERRA</t>
  </si>
  <si>
    <t>PE¥ON ALTO</t>
  </si>
  <si>
    <t>OJO DE AGUA</t>
  </si>
  <si>
    <t>MALTA</t>
  </si>
  <si>
    <t>CHENCHITO</t>
  </si>
  <si>
    <t>276895000044</t>
  </si>
  <si>
    <t>ANTONIO NARI?O</t>
  </si>
  <si>
    <t>ZARZAL</t>
  </si>
  <si>
    <t>176400000027</t>
  </si>
  <si>
    <t>TRINIDAD TAMAYO</t>
  </si>
  <si>
    <t>225286000012</t>
  </si>
  <si>
    <t>CONCENTRACION RURAL LA TEBAIDA</t>
  </si>
  <si>
    <t>FUNZA</t>
  </si>
  <si>
    <t>CONCENTRACION URBANA BELLISCA</t>
  </si>
  <si>
    <t>INST EDUCATIVA DEPTAL TECNICO AGROPECUARIA SAN RAMON</t>
  </si>
  <si>
    <t>CONCENTRACION  RURAL SANTA RITA</t>
  </si>
  <si>
    <t>CONCENTRACION URBANA  FRANCISCO JULIAN OLAYA</t>
  </si>
  <si>
    <t>COLEGIO  DEPARTAMENTAL  EL TEQUENDAMA</t>
  </si>
  <si>
    <t>176606000163</t>
  </si>
  <si>
    <t>CONCENTRACION ESCOLAR URBANA</t>
  </si>
  <si>
    <t>GRAN COLOMBIA</t>
  </si>
  <si>
    <t>POLICARPA SALAVARRIETA</t>
  </si>
  <si>
    <t>LA INDEPENDENCIA</t>
  </si>
  <si>
    <t>176622000068</t>
  </si>
  <si>
    <t>BELISARIO PE?A PI?EIRO</t>
  </si>
  <si>
    <t>ROLDANILLO</t>
  </si>
  <si>
    <t>EUSTAQUIO PALACIOS</t>
  </si>
  <si>
    <t>BELISARIO PE?A PI?EIRO- CAJAMARCA</t>
  </si>
  <si>
    <t>SANTA CECILIA</t>
  </si>
  <si>
    <t>SANTA ISABEL</t>
  </si>
  <si>
    <t>GERARDO BUENO</t>
  </si>
  <si>
    <t>144279000368</t>
  </si>
  <si>
    <t>COL. BTO. ROIG Y VILLALBA</t>
  </si>
  <si>
    <t>FONSECA</t>
  </si>
  <si>
    <t>ESC. SAN RAFAEL ARCANGEL</t>
  </si>
  <si>
    <t>CLEOTILDE POVEA DE ROMERO</t>
  </si>
  <si>
    <t>ESC. TOMAS MEDINA CURIEL</t>
  </si>
  <si>
    <t>244279001300</t>
  </si>
  <si>
    <t>COL. AGRICOLA DEPARTAMENTAL DE CONEJO</t>
  </si>
  <si>
    <t>144078000599</t>
  </si>
  <si>
    <t>PAULO VI</t>
  </si>
  <si>
    <t>BARRANCAS</t>
  </si>
  <si>
    <t>LORENZO SOLANO PELAEZ</t>
  </si>
  <si>
    <t>144078000033</t>
  </si>
  <si>
    <t>NUESTRA SE¥ORA DEL PILAR</t>
  </si>
  <si>
    <t>REMEDIOS SOLANO</t>
  </si>
  <si>
    <t>VILLA LUZ</t>
  </si>
  <si>
    <t>OREGANAL</t>
  </si>
  <si>
    <t>144855000387</t>
  </si>
  <si>
    <t>INST.  EDUCATIVA AGROPECUARIA</t>
  </si>
  <si>
    <t>URUMITA</t>
  </si>
  <si>
    <t>14 DE JUNIO</t>
  </si>
  <si>
    <t>COLEGIO DE EDUCACION BAS DOMINGO SAVIO</t>
  </si>
  <si>
    <t>144874000517</t>
  </si>
  <si>
    <t>INST. EDUC. PROMOCION SOCIAL DEL S</t>
  </si>
  <si>
    <t>VILLANUEVA</t>
  </si>
  <si>
    <t>219701000295</t>
  </si>
  <si>
    <t>CENTRO EDUCATIVO VILLANARCISO CARMELO</t>
  </si>
  <si>
    <t>ESCUELA RURAL MIXTA CURIACO</t>
  </si>
  <si>
    <t>ESCUELA RURAL MIXTA (PALMECITAS) LA SOLEDAD</t>
  </si>
  <si>
    <t>119743000088</t>
  </si>
  <si>
    <t>COLEGIO NUESTRA SENORA DEL PERPETUO SOCORRO</t>
  </si>
  <si>
    <t>SILVIA</t>
  </si>
  <si>
    <t>CENTRO DOCENTE URBANO DE NINAS SAN PEDRO</t>
  </si>
  <si>
    <t>252835000515</t>
  </si>
  <si>
    <t>SEDE # 1 IMBILI CARRETERA</t>
  </si>
  <si>
    <t>SEDE # 2 PITAL PIRAGUA</t>
  </si>
  <si>
    <t>SEDE # 4 GUABAL GUALAJO</t>
  </si>
  <si>
    <t>SEDE # 1 SAN AGUSTIN GUALAJO</t>
  </si>
  <si>
    <t>SEDE # 6 GUACHIRE</t>
  </si>
  <si>
    <t>176823000066</t>
  </si>
  <si>
    <t>FRAY JOSE JOAQUIN ESCOBAR</t>
  </si>
  <si>
    <t>TORO</t>
  </si>
  <si>
    <t>LA GRAN COLOMBIA</t>
  </si>
  <si>
    <t>ELOY HERNANDEZ</t>
  </si>
  <si>
    <t>EDELMIRA CAMPO DE PIEDRAHITA</t>
  </si>
  <si>
    <t>FELIPE RIVERA</t>
  </si>
  <si>
    <t>INSTITUCION EDUCATIVA MARIA JESUS MEJIA</t>
  </si>
  <si>
    <t>105360001179</t>
  </si>
  <si>
    <t>INSTITUCION EDUCATIVA CIUDAD SEDE TABLAZO</t>
  </si>
  <si>
    <t>INSTITUCION EDUCATIVA CIUDAD SEDE MARIA BERNAL</t>
  </si>
  <si>
    <t>105360002299</t>
  </si>
  <si>
    <t>INSTITUCION EDUCATIVA CIUDAD ITAGUI</t>
  </si>
  <si>
    <t>244560000100</t>
  </si>
  <si>
    <t>URBANA MIXTA NO.1</t>
  </si>
  <si>
    <t>MANAURE</t>
  </si>
  <si>
    <t>SANTA RITA DE CASSIA</t>
  </si>
  <si>
    <t>144847003865</t>
  </si>
  <si>
    <t>INSTITUCION EDUCATIVA JULIA SIERRA IGUARAN</t>
  </si>
  <si>
    <t>URIBIA</t>
  </si>
  <si>
    <t>244001000418</t>
  </si>
  <si>
    <t>INSTITUCIÀN EDUCATIVA RURAL NUESTRA SE¥ORA DEL PILAR</t>
  </si>
  <si>
    <t>DIBULLA</t>
  </si>
  <si>
    <t>176890000305</t>
  </si>
  <si>
    <t>ALFONSO ZAWADZKY</t>
  </si>
  <si>
    <t>JOHN F  KENNEDY</t>
  </si>
  <si>
    <t>CARLOS ALFREDO CABAL</t>
  </si>
  <si>
    <t>154498001928</t>
  </si>
  <si>
    <t>COL FRANCISCO FERNANDEZ DE CONTRERAS</t>
  </si>
  <si>
    <t>OCAÑA</t>
  </si>
  <si>
    <t>SEDE DE VARONES NO. 3 LAS LLANADAS</t>
  </si>
  <si>
    <t>SEDE MIXTA LA GLORIA</t>
  </si>
  <si>
    <t>154498001944</t>
  </si>
  <si>
    <t>COL RAFAEL CONTRERAS NAVARRO</t>
  </si>
  <si>
    <t>SEDE LOS APARTADEROS</t>
  </si>
  <si>
    <t>219760000517</t>
  </si>
  <si>
    <t>I.E. PIEDRA DE LEON (ANTES CENT EDUC PIEDRA DE LEON) - SEDE PRINCIPAL</t>
  </si>
  <si>
    <t>SOTARA (PAISPAMBA)</t>
  </si>
  <si>
    <t>ESCUELA CASAS NUEVAS</t>
  </si>
  <si>
    <t>ESCUELA RURAL MIXTA LA PALMA</t>
  </si>
  <si>
    <t>205541000101</t>
  </si>
  <si>
    <t>C. E. R. LA MESETA</t>
  </si>
  <si>
    <t>PEÑOL</t>
  </si>
  <si>
    <t>205541000241</t>
  </si>
  <si>
    <t>C. E. R. SANTA INES</t>
  </si>
  <si>
    <t>205400000396</t>
  </si>
  <si>
    <t>C. E. R. JOHN JAIRO BOTERO LOPEZ</t>
  </si>
  <si>
    <t>205576000180</t>
  </si>
  <si>
    <t>I. E. R. SINAI</t>
  </si>
  <si>
    <t>PUEBLORRICO</t>
  </si>
  <si>
    <t>294001000695</t>
  </si>
  <si>
    <t>CENTR.EDUC.PABLO NERUDA</t>
  </si>
  <si>
    <t>PUERTO COLOMBIA</t>
  </si>
  <si>
    <t>CENTR.EDUC.MIGUEL ANTONIO CARO</t>
  </si>
  <si>
    <t>INST.EDUC.LEON DE GREIFF</t>
  </si>
  <si>
    <t>CENTR.EDUC.MARCO FIDEL SUAREZ</t>
  </si>
  <si>
    <t>CENTR.EDUC.LOS LIBERTADORES</t>
  </si>
  <si>
    <t>CENTR.EDUC.RUFINO JOSE CUERVO</t>
  </si>
  <si>
    <t>CENTR.EDUC.ARTESANAL Y AGROP. SOFIA MULLER</t>
  </si>
  <si>
    <t>CENTR.EDUC.CERRO CASABE</t>
  </si>
  <si>
    <t>CENTR.EDUC.GABRIELA MISTRAL</t>
  </si>
  <si>
    <t>205667000441</t>
  </si>
  <si>
    <t>C. E. R. EL JAGUE</t>
  </si>
  <si>
    <t>205615000877</t>
  </si>
  <si>
    <t>C. E. R. VILACHUAGA</t>
  </si>
  <si>
    <t>205615000397</t>
  </si>
  <si>
    <t>C. E. R.  EL CAPIRO</t>
  </si>
  <si>
    <t>I. E.  BALTAZAR SALAZAR</t>
  </si>
  <si>
    <t>C. E. R. SANTA TERESA</t>
  </si>
  <si>
    <t>I. E. SAN ANTONIO</t>
  </si>
  <si>
    <t>205670000762</t>
  </si>
  <si>
    <t>C. E. R. LA CEIBA</t>
  </si>
  <si>
    <t>205674000121</t>
  </si>
  <si>
    <t>I. E. CORRIENTES</t>
  </si>
  <si>
    <t>SAN VICENTE</t>
  </si>
  <si>
    <t>205647000135</t>
  </si>
  <si>
    <t>I. E. R. SANTA GERTRUDIS</t>
  </si>
  <si>
    <t>205679001141</t>
  </si>
  <si>
    <t>C. E. R. LA PRIMAVERA</t>
  </si>
  <si>
    <t>205368000222</t>
  </si>
  <si>
    <t>C. E. R. PALENQUE</t>
  </si>
  <si>
    <t>JERICO</t>
  </si>
  <si>
    <t>205686000029</t>
  </si>
  <si>
    <t>I. E. R. SANTA INES</t>
  </si>
  <si>
    <t>SANTA ROSA DE OSOS</t>
  </si>
  <si>
    <t>205376000037</t>
  </si>
  <si>
    <t>C. E. R. JESUS MARIA PIEDRAHITA</t>
  </si>
  <si>
    <t>LA CEJA</t>
  </si>
  <si>
    <t>181001001676</t>
  </si>
  <si>
    <t>FLOR DE MI LLANO</t>
  </si>
  <si>
    <t>LA COROCORA</t>
  </si>
  <si>
    <t>181001003202</t>
  </si>
  <si>
    <t>TECNICO SIMON BOLIVAR</t>
  </si>
  <si>
    <t>EMAUS</t>
  </si>
  <si>
    <t>CABAÑAS DEL RIO</t>
  </si>
  <si>
    <t>125649000341</t>
  </si>
  <si>
    <t>ESCUELA RURAL  PORTONES</t>
  </si>
  <si>
    <t>I.E.D. PORTONES - SEDE PRINCIPAL</t>
  </si>
  <si>
    <t>ESCUELA RURAL EL CARMEN</t>
  </si>
  <si>
    <t>219100002215</t>
  </si>
  <si>
    <t>ESCUELA RURAL MIXTA TEQUENDAMA</t>
  </si>
  <si>
    <t>ESCUELA RURAL MIXTA PENA BLANCA</t>
  </si>
  <si>
    <t>ESCUELA RURAL MIXTA SANTA INES</t>
  </si>
  <si>
    <t>ESCUELA RURAL MIXTA SALVAVIDAS</t>
  </si>
  <si>
    <t>ESCUELA RURAL MIXTA LA CUMBRE DE SANTA INES</t>
  </si>
  <si>
    <t>415131000141</t>
  </si>
  <si>
    <t>COL TECN AGRIC ANTONIO NARI?O</t>
  </si>
  <si>
    <t>ESC ANTONIO NARI?O</t>
  </si>
  <si>
    <t>ESC EL PALMAR</t>
  </si>
  <si>
    <t>ESC QUIPE CERRO ALTO</t>
  </si>
  <si>
    <t>ESC LAS VUELTAS</t>
  </si>
  <si>
    <t>223417001670</t>
  </si>
  <si>
    <t>CE EL LAZO</t>
  </si>
  <si>
    <t>LORICA</t>
  </si>
  <si>
    <t>COSTA DE ORO</t>
  </si>
  <si>
    <t>AGUAS MUERTAS</t>
  </si>
  <si>
    <t>SANTA CATALINA</t>
  </si>
  <si>
    <t>268745000161</t>
  </si>
  <si>
    <t>COLEGIO  LA LLANITA</t>
  </si>
  <si>
    <t>SIMACOTA</t>
  </si>
  <si>
    <t>ESCUELA RURAL MACANAS</t>
  </si>
  <si>
    <t>170001001658</t>
  </si>
  <si>
    <t>INSTITUCION EDUCATIVA SIMON ARAUJO</t>
  </si>
  <si>
    <t>LA TRINIDAD</t>
  </si>
  <si>
    <t>EL MINUTO DE DIOS</t>
  </si>
  <si>
    <t>EL PROGRESO</t>
  </si>
  <si>
    <t>VILLA MADY</t>
  </si>
  <si>
    <t>170001038811</t>
  </si>
  <si>
    <t>INSTITUCION EDUCATIVA NUEVA ESPERANZA</t>
  </si>
  <si>
    <t>115162000120</t>
  </si>
  <si>
    <t>COL NZADO DE CERINZA</t>
  </si>
  <si>
    <t>CERINZA</t>
  </si>
  <si>
    <t>CONC NO 1</t>
  </si>
  <si>
    <t>ESC RUR COBAGOTE</t>
  </si>
  <si>
    <t>ESC RUR EL CHITAL</t>
  </si>
  <si>
    <t>ESC RUR EL HATO</t>
  </si>
  <si>
    <t>ESC RUR LA MESETA</t>
  </si>
  <si>
    <t>ESC RUR NOVARE</t>
  </si>
  <si>
    <t>ESC RUR TOBA UNO</t>
  </si>
  <si>
    <t>ESC RUR SAN VICTORINO</t>
  </si>
  <si>
    <t>ESC RUR TOBA DOS</t>
  </si>
  <si>
    <t>ESC RUR MARTINEZ PE?A</t>
  </si>
  <si>
    <t>105266001203</t>
  </si>
  <si>
    <t>INSTITUCION EDUCATIVA EL SALADO</t>
  </si>
  <si>
    <t>ENVIGADO</t>
  </si>
  <si>
    <t>ESCUELA SANTO DOMINGO SAVIO</t>
  </si>
  <si>
    <t>105266000282</t>
  </si>
  <si>
    <t>INSTITUCION EDUCATIVA SAN VICENTE DE PAUL</t>
  </si>
  <si>
    <t>223417002111</t>
  </si>
  <si>
    <t>IE EL CARITO</t>
  </si>
  <si>
    <t>EL CARITO</t>
  </si>
  <si>
    <t>LOS MORALES</t>
  </si>
  <si>
    <t>215176000101</t>
  </si>
  <si>
    <t>ESC NORMAL SUPERIOR SOR JOSEFA DEL CASTILLO Y GUEVARA</t>
  </si>
  <si>
    <t>CHIQUINQUIRA</t>
  </si>
  <si>
    <t>COLEGIO DE EDUCACION BASICA VARELA DE CHIQUINQUIRA</t>
  </si>
  <si>
    <t>COL.DE ED. BAS. S. FCO DE ASIS</t>
  </si>
  <si>
    <t>CENT EDUC. SUCRE ORIENTAL</t>
  </si>
  <si>
    <t>CENT EDUC. SUCRE OCCIDENTAL</t>
  </si>
  <si>
    <t>CENT EDUC. SANTA ISABEL</t>
  </si>
  <si>
    <t>217777000151</t>
  </si>
  <si>
    <t>INSTITUTO DOCENTE HOJAS ANCHAS</t>
  </si>
  <si>
    <t>SUPIA</t>
  </si>
  <si>
    <t>ESCUELA RURAL LA ARGENTINA</t>
  </si>
  <si>
    <t>ESCUELA RURAL EL CONTENTO</t>
  </si>
  <si>
    <t>ESCUELA RURAL CARACOLI</t>
  </si>
  <si>
    <t>ESCUELA RURAL LA QUINTA</t>
  </si>
  <si>
    <t>ESCUELA RURAL LA TORRE</t>
  </si>
  <si>
    <t>ESCUELA RURAL EL RODEO</t>
  </si>
  <si>
    <t>ESCUELA RURAL MURILLO</t>
  </si>
  <si>
    <t>ESCUELA RURAL BAJO SAN FRANCISCO</t>
  </si>
  <si>
    <t>CENTRO EDUCATIVO LA LOMA</t>
  </si>
  <si>
    <t>ESCUELA RURAL ANTONIO NARI?O</t>
  </si>
  <si>
    <t>ESCUELA RURAL LA AMALIA</t>
  </si>
  <si>
    <t>ESCUELA RURAL CABUYAL</t>
  </si>
  <si>
    <t>ESCUELA RURAL LA DIVISA</t>
  </si>
  <si>
    <t>ESCUELA RURAL LA BODEGA</t>
  </si>
  <si>
    <t>ESCUELA RURAL MARIA PIZARRO</t>
  </si>
  <si>
    <t>ESCUELA RURAL SAN JOAQUIN</t>
  </si>
  <si>
    <t>INSTITUCION EDUCATIVA DEPARTAMENTAL SAN BERNARDO</t>
  </si>
  <si>
    <t>CONCENTRACION URBANA ALFONSO VELASQUEZ MAZUERA</t>
  </si>
  <si>
    <t>ESCUELA RURAL  NIÑA MARÍA</t>
  </si>
  <si>
    <t>ESCUELA RURAL  AMÉRICAS</t>
  </si>
  <si>
    <t>268780000247</t>
  </si>
  <si>
    <t>INSTITUTO SAN ISIDRO DE CACHIRI</t>
  </si>
  <si>
    <t>SURATA</t>
  </si>
  <si>
    <t>ESCUELA RURAL MARCELA</t>
  </si>
  <si>
    <t>ESCUELA RURAL GRAMALOTICO CENTRO</t>
  </si>
  <si>
    <t>ESCUELA RURAL URUMALES</t>
  </si>
  <si>
    <t>ESCUELA RURAL CAPACHO</t>
  </si>
  <si>
    <t>ESCUELA RURAL LA VIOLETA</t>
  </si>
  <si>
    <t>ESCUELA  RURAL ILO CHICO ALTO</t>
  </si>
  <si>
    <t>ESCUELA  RURAL PILACA ALTA</t>
  </si>
  <si>
    <t>ESCUELA RURAL GUAYACUNDO</t>
  </si>
  <si>
    <t>ESCUELA  RURAL LA ESPERANZA</t>
  </si>
  <si>
    <t>ESCUELA  RURAL LOMALARGA</t>
  </si>
  <si>
    <t>INSTITUCION EDUCATIVA DEPTAL SAN NICOLAS</t>
  </si>
  <si>
    <t>ESCUELA RURAL EL ENTABLE</t>
  </si>
  <si>
    <t>ESCUELA  RURAL BUENOS AIRES</t>
  </si>
  <si>
    <t>268855000094</t>
  </si>
  <si>
    <t>INSTITUCION EDUCATIVA  EL CERRO</t>
  </si>
  <si>
    <t>VALLE DE SAN JOSE</t>
  </si>
  <si>
    <t>ESCUELA RURAL CERRO DE MONAS</t>
  </si>
  <si>
    <t>ESCUELA RURAL VEGA DE PLAZA</t>
  </si>
  <si>
    <t>ESCUELA RURAL BUENAVISTA</t>
  </si>
  <si>
    <t>181794000748</t>
  </si>
  <si>
    <t>LICEO TAME</t>
  </si>
  <si>
    <t>TAME</t>
  </si>
  <si>
    <t>BELLO ORIENTE</t>
  </si>
  <si>
    <t>ESCUELA RURAL EL GUACAL</t>
  </si>
  <si>
    <t>281065000627</t>
  </si>
  <si>
    <t>ANDRES BELLO</t>
  </si>
  <si>
    <t>ARAUQUITA</t>
  </si>
  <si>
    <t>CAMPO CINCO</t>
  </si>
  <si>
    <t>GAITAN CARANAL</t>
  </si>
  <si>
    <t>GIBRALTAR</t>
  </si>
  <si>
    <t>GUAYMARAL</t>
  </si>
  <si>
    <t>281065001828</t>
  </si>
  <si>
    <t>SAN LUIS CUATRO ESQUINAS</t>
  </si>
  <si>
    <t>BIBIANA TALERO</t>
  </si>
  <si>
    <t>BOCAS DE JUJU</t>
  </si>
  <si>
    <t>EL JAVILLAL</t>
  </si>
  <si>
    <t>EL TOTUMAL</t>
  </si>
  <si>
    <t>ESTACION NEIRA</t>
  </si>
  <si>
    <t>JOSE ANTONIO GALAN(ARAUQUITA)</t>
  </si>
  <si>
    <t>JUAN XXIII</t>
  </si>
  <si>
    <t>POTOSI B</t>
  </si>
  <si>
    <t>SAN LUIS DE LOS PALMARES</t>
  </si>
  <si>
    <t>SANTO DOMINGO SAVIO</t>
  </si>
  <si>
    <t>LOS JARDINES</t>
  </si>
  <si>
    <t>LUIS ANTONIO MARTINEZ</t>
  </si>
  <si>
    <t>281300000079</t>
  </si>
  <si>
    <t>NUEVO HORIZONTE</t>
  </si>
  <si>
    <t>FORTUL</t>
  </si>
  <si>
    <t>ALTO BELLO</t>
  </si>
  <si>
    <t>ANTONIO BARAYA</t>
  </si>
  <si>
    <t>GARCIA ROVIRA</t>
  </si>
  <si>
    <t>INOCENCIO CHINCA</t>
  </si>
  <si>
    <t>LA COLORADA(FORTUL)</t>
  </si>
  <si>
    <t>LAS AMAPOLAS</t>
  </si>
  <si>
    <t>EL TIGRE</t>
  </si>
  <si>
    <t>181001000599</t>
  </si>
  <si>
    <t>FRANSISCO JOSE DE CALDAS</t>
  </si>
  <si>
    <t>COSTA HERMOSA</t>
  </si>
  <si>
    <t>JUAN ISIDRO DABOIN</t>
  </si>
  <si>
    <t>JUAN FRANCISCO LARA</t>
  </si>
  <si>
    <t>LUIS CARLOS GALAN</t>
  </si>
  <si>
    <t>SANTA FE</t>
  </si>
  <si>
    <t>NORMAL SUPERIOR  MARIA INMACULA</t>
  </si>
  <si>
    <t>154810003020</t>
  </si>
  <si>
    <t>COL INTEG FRANCISCO JOSE DE CALDAS</t>
  </si>
  <si>
    <t>TIBU</t>
  </si>
  <si>
    <t>SEDE PUEBLO NUEVO</t>
  </si>
  <si>
    <t>SEDE INT MARCO FIDEL SUAREZ</t>
  </si>
  <si>
    <t>SEDE INT LA ESPERANZA</t>
  </si>
  <si>
    <t>SEDE INT KENNEDY</t>
  </si>
  <si>
    <t>SEDE LA UNION</t>
  </si>
  <si>
    <t>115572000348</t>
  </si>
  <si>
    <t>COLEGIO JOHN F. KENNEDY</t>
  </si>
  <si>
    <t>PUERTO BOYACA</t>
  </si>
  <si>
    <t>115407000023</t>
  </si>
  <si>
    <t>IE TEC Y ACAD ANTONIO NARIÑO - SEDE PRINCIPAL</t>
  </si>
  <si>
    <t>ALMEIDA</t>
  </si>
  <si>
    <t>DURUELO</t>
  </si>
  <si>
    <t>VILLA DE LEYVA</t>
  </si>
  <si>
    <t>INST EDUC LLANO BLANCO</t>
  </si>
  <si>
    <t>SALTO Y LA LAVANDERA</t>
  </si>
  <si>
    <t>ESC MONQUIRA</t>
  </si>
  <si>
    <t>ESC LLANO DEL ARBOL</t>
  </si>
  <si>
    <t>105837003870</t>
  </si>
  <si>
    <t>E.U. LA PLAYA</t>
  </si>
  <si>
    <t>TURBO</t>
  </si>
  <si>
    <t>I.E. SANTA FE</t>
  </si>
  <si>
    <t>105837001150</t>
  </si>
  <si>
    <t>E.U. SAGRADO CORAZON 1A AGRUPACION</t>
  </si>
  <si>
    <t>105837006097</t>
  </si>
  <si>
    <t>I.E. TURBO</t>
  </si>
  <si>
    <t>205837000000</t>
  </si>
  <si>
    <t>C.E. LA PITA</t>
  </si>
  <si>
    <t>E.R. EL PORVENIR TULAPA</t>
  </si>
  <si>
    <t>E.R. ISAIAS (D) (UNIT)</t>
  </si>
  <si>
    <t>E.R. NUEVA TULAPA (UNIT)</t>
  </si>
  <si>
    <t>E.R. LA PITA ARRIBA (UNIT)</t>
  </si>
  <si>
    <t>205837000280</t>
  </si>
  <si>
    <t>I.E. RIO GRANDE - SEDE PRINCIPAL</t>
  </si>
  <si>
    <t>352356000173</t>
  </si>
  <si>
    <t>INSTITUCION EDUCATIVA NACIONAL SEMINARIO</t>
  </si>
  <si>
    <t>IPIALES</t>
  </si>
  <si>
    <t>ESCUELA LOS CHILCOS</t>
  </si>
  <si>
    <t>152356000221</t>
  </si>
  <si>
    <t>INSTITUCION EDUCATIVA BARRIO OBRERO</t>
  </si>
  <si>
    <t>115466000151</t>
  </si>
  <si>
    <t>INST TEC INTGD PROM SOCIAL</t>
  </si>
  <si>
    <t>MONGUI</t>
  </si>
  <si>
    <t>ESC RURAL SAN ISIDRO</t>
  </si>
  <si>
    <t>ESC RURAL VILLA GOMEZ</t>
  </si>
  <si>
    <t>ESC RURAL TEGUA</t>
  </si>
  <si>
    <t>ESC RURAL SAN ANTONIO</t>
  </si>
  <si>
    <t>ESC RURAL REGINALDO</t>
  </si>
  <si>
    <t>ESC SANTA ANA</t>
  </si>
  <si>
    <t>252678000654</t>
  </si>
  <si>
    <t>INSTITUCION EDUCATIVA SAN MARTIN DE PORRES</t>
  </si>
  <si>
    <t>SAMANIEGO</t>
  </si>
  <si>
    <t>215469000091</t>
  </si>
  <si>
    <t>COL DE EDUCACION BAS PAJALES</t>
  </si>
  <si>
    <t>MONIQUIRA</t>
  </si>
  <si>
    <t>ESC CANOAS Y SAN RAFAEL</t>
  </si>
  <si>
    <t>COL DE EDUCACION BAS PEREIRA</t>
  </si>
  <si>
    <t>ESC JORDAN</t>
  </si>
  <si>
    <t>205837005133</t>
  </si>
  <si>
    <t>ESC RUR GUADUALITO</t>
  </si>
  <si>
    <t>C.E. MONTE VERDE</t>
  </si>
  <si>
    <t>E.R. BRISAS DEL MAR</t>
  </si>
  <si>
    <t>E.R. CLAUDIA MARIA</t>
  </si>
  <si>
    <t>205837005524</t>
  </si>
  <si>
    <t>E.R. SINAI</t>
  </si>
  <si>
    <t>E.R. SAN ANDRES</t>
  </si>
  <si>
    <t>I.E. PUEBLO BELLO</t>
  </si>
  <si>
    <t>120011001331</t>
  </si>
  <si>
    <t>ESC. URB. MIXTA ALFONSO LOPEZ MICHELSE</t>
  </si>
  <si>
    <t>COLEGIO JORGE ELIECER GAIT?N</t>
  </si>
  <si>
    <t>ESC. URB. MIXTA ANTONIO NARIYO</t>
  </si>
  <si>
    <t>E.R. LA TACHUELA</t>
  </si>
  <si>
    <t>254820000040</t>
  </si>
  <si>
    <t>CENT EDUC RUR ALTO DEL ORO</t>
  </si>
  <si>
    <t>TOLEDO</t>
  </si>
  <si>
    <t>SEDE SANTA INES</t>
  </si>
  <si>
    <t>SEDE SAN CARLOS</t>
  </si>
  <si>
    <t>SEDE RIO COLORADO</t>
  </si>
  <si>
    <t>SEDE MIRALINDO</t>
  </si>
  <si>
    <t>SEDE TAMARA</t>
  </si>
  <si>
    <t>SEDE PROVIDENCIA</t>
  </si>
  <si>
    <t>SEDE LA RESERVA</t>
  </si>
  <si>
    <t>SEDE VALEGRA</t>
  </si>
  <si>
    <t>SEDE URAPAL</t>
  </si>
  <si>
    <t>154099000152</t>
  </si>
  <si>
    <t>COL ANDRES BELLO</t>
  </si>
  <si>
    <t>BOCHALEMA</t>
  </si>
  <si>
    <t>SEDE JOSE ROZO CONTRERA</t>
  </si>
  <si>
    <t>254398000368</t>
  </si>
  <si>
    <t>CENT EDUC RUR SAN PEDRO</t>
  </si>
  <si>
    <t>SEDE CAPELLANIA</t>
  </si>
  <si>
    <t>SEDE LA ESMERALDA</t>
  </si>
  <si>
    <t>SEDE LOS CACAOS</t>
  </si>
  <si>
    <t>SEDE ALGARROBOS</t>
  </si>
  <si>
    <t>SEDE GUARINAS</t>
  </si>
  <si>
    <t>SEDE LA PE?A</t>
  </si>
  <si>
    <t>SEDE SALERO PARTE BAJA</t>
  </si>
  <si>
    <t>SEDE LLANO GRANDE</t>
  </si>
  <si>
    <t>SEDE SAN PEDRO 2</t>
  </si>
  <si>
    <t>254874000568</t>
  </si>
  <si>
    <t>SEDE LA SABANA</t>
  </si>
  <si>
    <t>LOS PATIOS</t>
  </si>
  <si>
    <t>SEDE 12 DE OCTUBRE</t>
  </si>
  <si>
    <t>SEDE MIXTA LUIS ENRIQUE AVILA</t>
  </si>
  <si>
    <t>SEDE INTEGRADA PATIOS CENT 1</t>
  </si>
  <si>
    <t>SEDE PATIOS CENTRO 2</t>
  </si>
  <si>
    <t>SEDE LA CORDIALIDAD</t>
  </si>
  <si>
    <t>SEDE LAS MERCEDES</t>
  </si>
  <si>
    <t>SEDE SANTA ANA</t>
  </si>
  <si>
    <t>SEDE LLANO CASTRO</t>
  </si>
  <si>
    <t>SEDE CIMITARIGUA</t>
  </si>
  <si>
    <t>SEDE SABAGUA</t>
  </si>
  <si>
    <t>SEDE CHILAGAULA</t>
  </si>
  <si>
    <t>SEDE ZARZAL ALTO</t>
  </si>
  <si>
    <t>154172000247</t>
  </si>
  <si>
    <t>COL SAN LUIS GONZAGA</t>
  </si>
  <si>
    <t>CHINACOTA</t>
  </si>
  <si>
    <t>254250000253</t>
  </si>
  <si>
    <t>CENT EDUC RUR DOMINGO SAVIO</t>
  </si>
  <si>
    <t>EL TARRA</t>
  </si>
  <si>
    <t>SEDE DIVINO NIÑO</t>
  </si>
  <si>
    <t>SEDE LOS BALSOS</t>
  </si>
  <si>
    <t>SEDE EL SALADO ALTO</t>
  </si>
  <si>
    <t>SEDE LA CAMPANA</t>
  </si>
  <si>
    <t>SEDE UNION ALTA</t>
  </si>
  <si>
    <t>SEDE CORRAL DE PIEDRA</t>
  </si>
  <si>
    <t>SEDE LOS CEDROS</t>
  </si>
  <si>
    <t>SEDE MONSEÑOR HORACIO OLAVE</t>
  </si>
  <si>
    <t>SEDE LA MOTILANDIA</t>
  </si>
  <si>
    <t>254720001197</t>
  </si>
  <si>
    <t>CENT EDUC RUR EL RECREO</t>
  </si>
  <si>
    <t>SARDINATA</t>
  </si>
  <si>
    <t>SEDE DANTO ALTO</t>
  </si>
  <si>
    <t>SEDE DANTO BAJO</t>
  </si>
  <si>
    <t>SEDE ENCONTRADOS</t>
  </si>
  <si>
    <t>SEDE LA PITA</t>
  </si>
  <si>
    <t>SEDE LA PANDA</t>
  </si>
  <si>
    <t>SEDE EL ORIENTE</t>
  </si>
  <si>
    <t>SEDE LA GARITA</t>
  </si>
  <si>
    <t>SEDE EL CAIRO</t>
  </si>
  <si>
    <t>SEDE JORDANCITO</t>
  </si>
  <si>
    <t>SEDE MIRAFLORES</t>
  </si>
  <si>
    <t>154174000155</t>
  </si>
  <si>
    <t>SEDE ALONSO CARVAJAL PERALTA</t>
  </si>
  <si>
    <t>CHITAGA</t>
  </si>
  <si>
    <t>SEDE DE NI?AS</t>
  </si>
  <si>
    <t>254313000054</t>
  </si>
  <si>
    <t>INST TECNICO AGRICOLA</t>
  </si>
  <si>
    <t>GRAMALOTE</t>
  </si>
  <si>
    <t>SEDE LA GARZA</t>
  </si>
  <si>
    <t>SEDE BOYACA</t>
  </si>
  <si>
    <t>SEDE LAS VIOLETAS</t>
  </si>
  <si>
    <t>SEDE VILLANUEVA</t>
  </si>
  <si>
    <t>305138000015</t>
  </si>
  <si>
    <t>E R EDUARDO HERRERA G</t>
  </si>
  <si>
    <t>CAÑASGORDAS</t>
  </si>
  <si>
    <t>COLEGIO SAN PIO X</t>
  </si>
  <si>
    <t>105040000212</t>
  </si>
  <si>
    <t>LICEO JESUS MARIA URREA</t>
  </si>
  <si>
    <t>ANORI</t>
  </si>
  <si>
    <t>205895001733</t>
  </si>
  <si>
    <t>E R NARANJAL (UNIT)</t>
  </si>
  <si>
    <t>ZARAGOZA</t>
  </si>
  <si>
    <t>E R LA ARENOSA (D)(UNIT)</t>
  </si>
  <si>
    <t>E R I  CIMARRONCITO</t>
  </si>
  <si>
    <t>E R I  CORDELO ICACAL</t>
  </si>
  <si>
    <t>E R I EL DOCE</t>
  </si>
  <si>
    <t>E R I  PUENTE ANGOSTURA</t>
  </si>
  <si>
    <t>E R I QUEBRADONA #1</t>
  </si>
  <si>
    <t>E R I SAN ALFONSO</t>
  </si>
  <si>
    <t>E U PROCESA DELGADO</t>
  </si>
  <si>
    <t>E U LA MILLA</t>
  </si>
  <si>
    <t>105667000013</t>
  </si>
  <si>
    <t>COLEGIO SAN RAFAEL</t>
  </si>
  <si>
    <t>105250000975</t>
  </si>
  <si>
    <t>E U I EL PROGRESO</t>
  </si>
  <si>
    <t>EL BAGRE</t>
  </si>
  <si>
    <t>COLEGIO VEINTE DE JULIO</t>
  </si>
  <si>
    <t>E U I EL PORVENIR</t>
  </si>
  <si>
    <t>E.R. LOS COMODATOS</t>
  </si>
  <si>
    <t>105172000629</t>
  </si>
  <si>
    <t>COLEGIO JUAN EVANGELISTA BERRIO</t>
  </si>
  <si>
    <t>205308000452</t>
  </si>
  <si>
    <t>E R LA PE?A</t>
  </si>
  <si>
    <t>GIRARDOTA</t>
  </si>
  <si>
    <t>E R MERCEDES ABREGO</t>
  </si>
  <si>
    <t>COLEGIO SAN ANDRES</t>
  </si>
  <si>
    <t>E R I HERNANDO ARTURO CASTRILLON MARIN</t>
  </si>
  <si>
    <t>E R I MATICA PARTE ALTA</t>
  </si>
  <si>
    <t>205656000164</t>
  </si>
  <si>
    <t>E U LEONOR MAZO ZABALA</t>
  </si>
  <si>
    <t>E R JUAN N FIGUEROA (UNIT)</t>
  </si>
  <si>
    <t>COLEGIO AGRICOLA</t>
  </si>
  <si>
    <t>E R TOMASA MENDEZ</t>
  </si>
  <si>
    <t>E R EL RINCON</t>
  </si>
  <si>
    <t>205690000262</t>
  </si>
  <si>
    <t>COLEGIO PORCECITO</t>
  </si>
  <si>
    <t>SANTO DOMINGO</t>
  </si>
  <si>
    <t>E R LA COMBA</t>
  </si>
  <si>
    <t>E R LA PRIMAVERA (UNIT)</t>
  </si>
  <si>
    <t>205649000787</t>
  </si>
  <si>
    <t>COLEGIO EL JORDAN</t>
  </si>
  <si>
    <t>181220000014</t>
  </si>
  <si>
    <t>CRAVO NORTE</t>
  </si>
  <si>
    <t>CONC. JOSE TEODORO HURTADO</t>
  </si>
  <si>
    <t>281001003291</t>
  </si>
  <si>
    <t>GUAHIBO SIKUANI (MATECANDELA)</t>
  </si>
  <si>
    <t>INDIGENA COROCITO</t>
  </si>
  <si>
    <t>EL ROMANO</t>
  </si>
  <si>
    <t>LA ESTRELLITA</t>
  </si>
  <si>
    <t>INDIGENA LA ILUSION</t>
  </si>
  <si>
    <t>INDIGENA PROVIDENCIA</t>
  </si>
  <si>
    <t>PUERTO SOCORRO</t>
  </si>
  <si>
    <t>ESCOL NVA DE BOCA DE CHAQUI</t>
  </si>
  <si>
    <t>GIMNASIO DEL DAGUA</t>
  </si>
  <si>
    <t>CENTRO EDUCATIVO LAS POZAS</t>
  </si>
  <si>
    <t>247001001464</t>
  </si>
  <si>
    <t>INSTITUCION EDUCATIVO DISTRITAL TECNICA GUACHACA</t>
  </si>
  <si>
    <t>SEDE 02 PRIMARIA GUACHACA</t>
  </si>
  <si>
    <t>SEDE 03 PRIMARIA PUERTO NUEVO</t>
  </si>
  <si>
    <t>SEDE 04 PRIMARIA LOS COCOS</t>
  </si>
  <si>
    <t>SEDE 05 PRIMARIA ORINOCO</t>
  </si>
  <si>
    <t>SEDE 06 PRIMARIA QUEBRADA VALENCIA</t>
  </si>
  <si>
    <t>SEDE 08 PRIMARIA MENDIHUACA</t>
  </si>
  <si>
    <t>SEDE 09 PRIMARIA MENDIHUACA MEDIO</t>
  </si>
  <si>
    <t>SEDE 10 PRIMARIA PENIEL</t>
  </si>
  <si>
    <t>368001005020</t>
  </si>
  <si>
    <t>COL INTEGD POPULAR</t>
  </si>
  <si>
    <t>368001005038</t>
  </si>
  <si>
    <t>COL SAN ANTONIO DE PADUA</t>
  </si>
  <si>
    <t>317001005824</t>
  </si>
  <si>
    <t>GIMNASIO SAN FELIPE NERI</t>
  </si>
  <si>
    <t>376834003198</t>
  </si>
  <si>
    <t>Instituto Rafael Pombo</t>
  </si>
  <si>
    <t>TULUA</t>
  </si>
  <si>
    <t>376834003937</t>
  </si>
  <si>
    <t>COLEGIO SAN BARTOLOME LA MERCED</t>
  </si>
  <si>
    <t>376834004313</t>
  </si>
  <si>
    <t>COLEGIO PEDAGOGICO PIAGET</t>
  </si>
  <si>
    <t>368001005411</t>
  </si>
  <si>
    <t>FUND COL ADELINA CARDENAS DE MENDOZA</t>
  </si>
  <si>
    <t>308758076878</t>
  </si>
  <si>
    <t>CENTRO EDUCATIVO MARIA AUXILIADORA VILLA MONACO</t>
  </si>
  <si>
    <t>308758076304</t>
  </si>
  <si>
    <t>ESCUELA MIXTA SAN MIGUEL ARCANGEL</t>
  </si>
  <si>
    <t>308758002904</t>
  </si>
  <si>
    <t>LICEO PSICOPEDAGOGICO SOLEDAD 2000</t>
  </si>
  <si>
    <t>315469000533</t>
  </si>
  <si>
    <t>COL SAN MIGUEL ARCANGEL</t>
  </si>
  <si>
    <t>363001002983</t>
  </si>
  <si>
    <t>NUEVO GIMNASIO CRISTIANO</t>
  </si>
  <si>
    <t>319698002537</t>
  </si>
  <si>
    <t>COL ALEGRIA DEL SABER ANTES (JRD INF ALEGRIA DEL SABER)</t>
  </si>
  <si>
    <t>325307000501</t>
  </si>
  <si>
    <t>COLEGIO COOPERATIVO ESPIRITU SANTO</t>
  </si>
  <si>
    <t>GIRARDOT</t>
  </si>
  <si>
    <t>325307000985</t>
  </si>
  <si>
    <t>COLEGIO SANTA MARIA</t>
  </si>
  <si>
    <t>311001000352</t>
  </si>
  <si>
    <t>LIC  CULT ERNESTO GUHL</t>
  </si>
  <si>
    <t>311001000859</t>
  </si>
  <si>
    <t>CENT CIAL DE EDUC MEDIA MARGARITA BOSCO</t>
  </si>
  <si>
    <t>570215000001</t>
  </si>
  <si>
    <t>CENTRO EDUCATIVO LICEO SHALOM</t>
  </si>
  <si>
    <t>311001000263</t>
  </si>
  <si>
    <t>COL GIMN LA SALETTE</t>
  </si>
  <si>
    <t>376892000026</t>
  </si>
  <si>
    <t>INST EDUC SAN FRANCISCO JAVIER</t>
  </si>
  <si>
    <t>YUMBO</t>
  </si>
  <si>
    <t>344430001176</t>
  </si>
  <si>
    <t>LICEO COMERCIAL DEL CARIBE</t>
  </si>
  <si>
    <t>MAICAO</t>
  </si>
  <si>
    <t>376130000056</t>
  </si>
  <si>
    <t>LIC PINOCHITOS</t>
  </si>
  <si>
    <t>CANDELARIA</t>
  </si>
  <si>
    <t>376130001025</t>
  </si>
  <si>
    <t>NUESTRA SRA DEL CARMELO</t>
  </si>
  <si>
    <t>347001004468</t>
  </si>
  <si>
    <t>INSTITUTO EBENEZER</t>
  </si>
  <si>
    <t>376001033832</t>
  </si>
  <si>
    <t>COLEGIO BAUTISTA EMAUS</t>
  </si>
  <si>
    <t>313052000752</t>
  </si>
  <si>
    <t>ESC. MARIA EUGENIA VELANDIA SUAREZ</t>
  </si>
  <si>
    <t>376001005928</t>
  </si>
  <si>
    <t>COLEGIO SAN FERNANDO REY</t>
  </si>
  <si>
    <t>376001027379</t>
  </si>
  <si>
    <t>LIC INF CARITAS FELICES</t>
  </si>
  <si>
    <t>376001038567</t>
  </si>
  <si>
    <t>LIC. ANDREWS</t>
  </si>
  <si>
    <t>376001015737</t>
  </si>
  <si>
    <t>COLEGIO NUESTRA SEÑORA DE FATIMA</t>
  </si>
  <si>
    <t>311279000094</t>
  </si>
  <si>
    <t>COL PARROQ SAN PEDRO CLAVER</t>
  </si>
  <si>
    <t>311001099103</t>
  </si>
  <si>
    <t>COL PSICOPEDAG PILARES DE LA PAZ</t>
  </si>
  <si>
    <t>311001097178</t>
  </si>
  <si>
    <t>COL PASTORCITOS DE FATIMA</t>
  </si>
  <si>
    <t>368307001602</t>
  </si>
  <si>
    <t>COLEGIO PSICOPEDAGÓGICO SURAMERICANO</t>
  </si>
  <si>
    <t>311001009741</t>
  </si>
  <si>
    <t>LIC CARRION</t>
  </si>
  <si>
    <t>405001018213</t>
  </si>
  <si>
    <t>COL ALTAVISTA EN ADMINISTRACION (AC)</t>
  </si>
  <si>
    <t>368307000307</t>
  </si>
  <si>
    <t>COLEGIO PABLO VI</t>
  </si>
  <si>
    <t>311001027722</t>
  </si>
  <si>
    <t>GIMN FIDEL CANO</t>
  </si>
  <si>
    <t>350001003241</t>
  </si>
  <si>
    <t>COL SANTO ANGEL</t>
  </si>
  <si>
    <t>319001001961</t>
  </si>
  <si>
    <t>FUNDACION COL SIGLO XXI</t>
  </si>
  <si>
    <t>354498001811</t>
  </si>
  <si>
    <t>GIMNASIO CAMPESTRE VILLA MARGARITA</t>
  </si>
  <si>
    <t>305088000027</t>
  </si>
  <si>
    <t>CE NUEVO FUTURO</t>
  </si>
  <si>
    <t>315001002563</t>
  </si>
  <si>
    <t>CENT.EDUC. JORGE TADEO LOZANO</t>
  </si>
  <si>
    <t>315001000188</t>
  </si>
  <si>
    <t>COLEGIO DE LA PRESENTACION TUNJA</t>
  </si>
  <si>
    <t>311848002424</t>
  </si>
  <si>
    <t>COL SAN CARLOS</t>
  </si>
  <si>
    <t>311848002459</t>
  </si>
  <si>
    <t>COL CLAUSTRO MODERNO</t>
  </si>
  <si>
    <t>311769002451</t>
  </si>
  <si>
    <t>COL NEIL ARMSTRONG</t>
  </si>
  <si>
    <t>311848000588</t>
  </si>
  <si>
    <t>COL DEL SANTO ANGEL</t>
  </si>
  <si>
    <t>311001076421</t>
  </si>
  <si>
    <t>COL AS DEL FUTURO</t>
  </si>
  <si>
    <t>311001044708</t>
  </si>
  <si>
    <t>LIC PSICOPEDAG ENGATIVA</t>
  </si>
  <si>
    <t>311001044953</t>
  </si>
  <si>
    <t>LIC NSTRA SRA DE ARANZAZU</t>
  </si>
  <si>
    <t>311001065012</t>
  </si>
  <si>
    <t>INST SUSANA WESLEY</t>
  </si>
  <si>
    <t>311001065284</t>
  </si>
  <si>
    <t>LIC CULT LAS AMERICAS</t>
  </si>
  <si>
    <t>311001041148</t>
  </si>
  <si>
    <t>LIC INTEGRAL SANTO TOMAS</t>
  </si>
  <si>
    <t>376001000322</t>
  </si>
  <si>
    <t>LICEO SAN ANTONIO</t>
  </si>
  <si>
    <t>376001009176</t>
  </si>
  <si>
    <t>COLEGIO LAURETTA BENDER</t>
  </si>
  <si>
    <t>376001091073</t>
  </si>
  <si>
    <t>LICEO RENACER 2</t>
  </si>
  <si>
    <t>376001025325</t>
  </si>
  <si>
    <t>INST MAX SEIDEL</t>
  </si>
  <si>
    <t>376001006231</t>
  </si>
  <si>
    <t>COLEGIO PANAMERICANO</t>
  </si>
  <si>
    <t>176001030168</t>
  </si>
  <si>
    <t>FUNDACION COLEGIO SANTA ISABEL DE HUNGRIA SEDE SAN FELIPE</t>
  </si>
  <si>
    <t>376001012584</t>
  </si>
  <si>
    <t>COL JARD INF GENTE MENUDA</t>
  </si>
  <si>
    <t>376001036246</t>
  </si>
  <si>
    <t>Col Mixto Canaan</t>
  </si>
  <si>
    <t>376001036220</t>
  </si>
  <si>
    <t>COLEGIO JOHANNES GUTENBERG</t>
  </si>
  <si>
    <t>313001028012</t>
  </si>
  <si>
    <t>CENTRO EDUCATIVO INTEGRAL APRENDER CON ALEGRIA</t>
  </si>
  <si>
    <t>376001003461</t>
  </si>
  <si>
    <t>COLEGIO SAN ANTONIO MARIA CLARET</t>
  </si>
  <si>
    <t>315516000628</t>
  </si>
  <si>
    <t>IE JUAN BAUTISTA MARIA VIANNEY</t>
  </si>
  <si>
    <t>PAIPA</t>
  </si>
  <si>
    <t>311001091013</t>
  </si>
  <si>
    <t>COL PSICOPEDAG ERASMO DE ROTHERDAM</t>
  </si>
  <si>
    <t>305001005184</t>
  </si>
  <si>
    <t>SEM MENOR DE LA ARQUIDIOCESIS DE MEDELLIN</t>
  </si>
  <si>
    <t>305361002335</t>
  </si>
  <si>
    <t>INSTITUTO REGIONAL COREDI</t>
  </si>
  <si>
    <t>347001007289</t>
  </si>
  <si>
    <t>C0LEGIO CRISTIANO LA ESPERANZA</t>
  </si>
  <si>
    <t>452001005098</t>
  </si>
  <si>
    <t>CENT EDUC Y DE PROTECCION MARIA DE NAZARETH</t>
  </si>
  <si>
    <t>305001020281</t>
  </si>
  <si>
    <t>COL MUSICAL LAS COMETAS</t>
  </si>
  <si>
    <t>352001004275</t>
  </si>
  <si>
    <t>PREESC NVA SEMILLA</t>
  </si>
  <si>
    <t>325899000435</t>
  </si>
  <si>
    <t>COL DIOCESANO DE LA ASUNCION</t>
  </si>
  <si>
    <t>ZIPAQUIRA</t>
  </si>
  <si>
    <t>305842000951</t>
  </si>
  <si>
    <t>CIER CENTRO EDUCATIVO</t>
  </si>
  <si>
    <t>305001003513</t>
  </si>
  <si>
    <t>INST COLOMBO VENEZOLANO</t>
  </si>
  <si>
    <t>325754003509</t>
  </si>
  <si>
    <t>COLEGIO SAULO DE TARSO</t>
  </si>
  <si>
    <t>325200000214</t>
  </si>
  <si>
    <t>COLEGIO COOPERATIVO DE COGUA</t>
  </si>
  <si>
    <t>COGUA</t>
  </si>
  <si>
    <t>325200002411</t>
  </si>
  <si>
    <t>COLEGIO DIVINO NIÑO</t>
  </si>
  <si>
    <t>368001003833</t>
  </si>
  <si>
    <t>GIMN POPULAR COMUNEROS</t>
  </si>
  <si>
    <t>368001003990</t>
  </si>
  <si>
    <t>COL INTEGD SANTA TERESITA</t>
  </si>
  <si>
    <t>311001092907</t>
  </si>
  <si>
    <t>LIC FESAN</t>
  </si>
  <si>
    <t>323162000806</t>
  </si>
  <si>
    <t>COL MARIA AUXILIADORA</t>
  </si>
  <si>
    <t>315176001004</t>
  </si>
  <si>
    <t>GIMNASIO CAMPESTRE EL BOSQUE</t>
  </si>
  <si>
    <t>308573000310</t>
  </si>
  <si>
    <t>ESCUELA NINO JESUS DE PRAGA</t>
  </si>
  <si>
    <t>363001002380</t>
  </si>
  <si>
    <t>MI PEQUE½O MUNDO</t>
  </si>
  <si>
    <t>ARMENIA</t>
  </si>
  <si>
    <t>320001005019</t>
  </si>
  <si>
    <t>COL. PEQUEÑIN</t>
  </si>
  <si>
    <t>376364001291</t>
  </si>
  <si>
    <t>COL JUAN PABLO II</t>
  </si>
  <si>
    <t>JAMUNDI</t>
  </si>
  <si>
    <t>350001002521</t>
  </si>
  <si>
    <t>INT RAFAEL NUÑEZ</t>
  </si>
  <si>
    <t>311001097658</t>
  </si>
  <si>
    <t>LIC  MANUEL ELKIN PATARROYO</t>
  </si>
  <si>
    <t>COLEGIO SAN GABRIEL</t>
  </si>
  <si>
    <t>352356000467</t>
  </si>
  <si>
    <t>INSTITUCION EDUCATIVA NUESTRA SE?ORA DE LAS LAJAS</t>
  </si>
  <si>
    <t>319548000692</t>
  </si>
  <si>
    <t>COLEGIO CIUDAD DE PIENDAMO</t>
  </si>
  <si>
    <t>368079000318</t>
  </si>
  <si>
    <t>INSTITUTO PEDAGOGICO GEO VON LENGUERKE</t>
  </si>
  <si>
    <t>BARICHARA</t>
  </si>
  <si>
    <t>411001086561</t>
  </si>
  <si>
    <t>LIC MARANATA</t>
  </si>
  <si>
    <t>354001006963</t>
  </si>
  <si>
    <t>COL ACAD EBENEZER</t>
  </si>
  <si>
    <t>354001009181</t>
  </si>
  <si>
    <t>INST INF ARCO IRIS DEL SABER</t>
  </si>
  <si>
    <t>354001000698</t>
  </si>
  <si>
    <t>COL GIMN DOMINGO SAVIO</t>
  </si>
  <si>
    <t>354001008214</t>
  </si>
  <si>
    <t>COL FELIPE DE ARMAS</t>
  </si>
  <si>
    <t>311001042713</t>
  </si>
  <si>
    <t>LIC INF SAN CLEMENTE</t>
  </si>
  <si>
    <t>354001006254</t>
  </si>
  <si>
    <t>COL MI SENDERITO</t>
  </si>
  <si>
    <t>376001012169</t>
  </si>
  <si>
    <t>COL. LORENCITA VILLEGAS</t>
  </si>
  <si>
    <t>385001004041</t>
  </si>
  <si>
    <t>COLEGIO HISPANO INGLES</t>
  </si>
  <si>
    <t>376001038338</t>
  </si>
  <si>
    <t>LIC MODERNO ARCO IRIS</t>
  </si>
  <si>
    <t>385001001506</t>
  </si>
  <si>
    <t>LICEO GUSTAVO MATAMOROS LEON</t>
  </si>
  <si>
    <t>373671000570</t>
  </si>
  <si>
    <t>LIC NUEVO MUNDO</t>
  </si>
  <si>
    <t>SALDAÑA</t>
  </si>
  <si>
    <t>376001012631</t>
  </si>
  <si>
    <t>CENTRO PRADOS DE ORIENTE COMFANDI</t>
  </si>
  <si>
    <t>376001028413</t>
  </si>
  <si>
    <t>Col La Divina Enseñanza</t>
  </si>
  <si>
    <t>313001003834</t>
  </si>
  <si>
    <t>LIC. PEDRO DE HEREDIA - MIXTO</t>
  </si>
  <si>
    <t>313001013309</t>
  </si>
  <si>
    <t>JARD. INF. MIS ESTIMULACIONES</t>
  </si>
  <si>
    <t>313001013856</t>
  </si>
  <si>
    <t>INST. RONDA MAGICA</t>
  </si>
  <si>
    <t>311001087989</t>
  </si>
  <si>
    <t>COLEGIO COLSUBSIDIO CIUDADELA - SEDE PRINCIPAL</t>
  </si>
  <si>
    <t>352001003350</t>
  </si>
  <si>
    <t>COL MILITAR COLOMBIA</t>
  </si>
  <si>
    <t>352001004992</t>
  </si>
  <si>
    <t>GIMN BET - EL</t>
  </si>
  <si>
    <t>305819000335</t>
  </si>
  <si>
    <t>INSTITUTO REGIONAL EDUCACION RURAL IRER</t>
  </si>
  <si>
    <t>305001000077</t>
  </si>
  <si>
    <t>EL NUEVO COL THE NEW SCHOOL</t>
  </si>
  <si>
    <t>305001003491</t>
  </si>
  <si>
    <t>COL CALASANZ FEMENINO</t>
  </si>
  <si>
    <t>305001003696</t>
  </si>
  <si>
    <t>LIC SAN RAFAEL</t>
  </si>
  <si>
    <t>325126000827</t>
  </si>
  <si>
    <t>COL NUEVO HORIZONTE</t>
  </si>
  <si>
    <t>CAJICA</t>
  </si>
  <si>
    <t>325175000531</t>
  </si>
  <si>
    <t>LIC CAMPESTRE</t>
  </si>
  <si>
    <t>CHIA</t>
  </si>
  <si>
    <t>111001104337</t>
  </si>
  <si>
    <t>INST EDUC DIST EDUARDO UMA?A MENDOZA - SEDE PRINCIPAL</t>
  </si>
  <si>
    <t>CUATROMIL</t>
  </si>
  <si>
    <t>311001105243</t>
  </si>
  <si>
    <t>LICEO MODERNO CELESTIN FREINET - SEDE PRINCIPAL</t>
  </si>
  <si>
    <t>SEDE GIMNASIO ACADÉMICO</t>
  </si>
  <si>
    <t>EL AGRADO MULICU</t>
  </si>
  <si>
    <t>ESC RUR MIX STA MARIA</t>
  </si>
  <si>
    <t>311848003323</t>
  </si>
  <si>
    <t>GIMN PSICOPEDAG VILLA MADRIGAL (ANTES JARD INF MARAVILLOSO) - SEDE PRINCIPAL</t>
  </si>
  <si>
    <t>311001099332</t>
  </si>
  <si>
    <t>LIC  PSICOPEDAG AMERICA LATINA - SEDE PRINCIPAL</t>
  </si>
  <si>
    <t>ESCUELA RURAL ALTO DE LA ALDEA</t>
  </si>
  <si>
    <t>ESCUELA RURAL ALTOS DE LLANO GRANDE</t>
  </si>
  <si>
    <t>313001002251</t>
  </si>
  <si>
    <t>COL. NTRA. SRA. DE FATIMA DE LA POL NAL</t>
  </si>
  <si>
    <t>847058000200</t>
  </si>
  <si>
    <t>COLEGIO SATELITE JUVENTUD EN MARCHA - SEDE PRINCIPAL</t>
  </si>
  <si>
    <t>ARIGUANI (EL DIFICIL)</t>
  </si>
  <si>
    <t>C.E. SANTA ROSA DE PILON - SEDE PRINCIPAL</t>
  </si>
  <si>
    <t>C.E. SABANITAS</t>
  </si>
  <si>
    <t>C.E. CA?O COLORADO</t>
  </si>
  <si>
    <t>ALTO MAGDALENA</t>
  </si>
  <si>
    <t>ESCOL RUR MIX EL TIGRE (15)</t>
  </si>
  <si>
    <t>SEDE EL DIVISO</t>
  </si>
  <si>
    <t>SEDE EL SALADO BAJO</t>
  </si>
  <si>
    <t>ABREGO</t>
  </si>
  <si>
    <t>SEDE LOS GUAMOS</t>
  </si>
  <si>
    <t>SEDE ANGELES</t>
  </si>
  <si>
    <t>SAN DIEGO</t>
  </si>
  <si>
    <t>ALTO NARANJO</t>
  </si>
  <si>
    <t>BAJO MEDIANIAS</t>
  </si>
  <si>
    <t>E U I BRISAS DE LA CASTELLANA</t>
  </si>
  <si>
    <t>E U EDUARDO CORREA</t>
  </si>
  <si>
    <t>E U NARCISA ARBELAEZ</t>
  </si>
  <si>
    <t>476520007282</t>
  </si>
  <si>
    <t>COL MIGUEL ANGEL BUONARROTI - SEDE PRINCIPAL</t>
  </si>
  <si>
    <t>SEDE HERALDO - LA CAROLINA</t>
  </si>
  <si>
    <t>SAN MIGUEL ARCANGEL</t>
  </si>
  <si>
    <t>JOSE MANUEL SAAVEDRA GALINDO</t>
  </si>
  <si>
    <t>305376000732</t>
  </si>
  <si>
    <t>INSTITUTO ACISCOM - SEDE PRINCIPAL</t>
  </si>
  <si>
    <t>JOSE CELESTINO MUTIS</t>
  </si>
  <si>
    <t>LUIS CARLOS PEÑA</t>
  </si>
  <si>
    <t>ELÍAS E. QUIJANO</t>
  </si>
  <si>
    <t>ESC RUR MIX NUEVA</t>
  </si>
  <si>
    <t>ESCUELA RURAL MIXTA EL CARB¿N</t>
  </si>
  <si>
    <t>ESC RURAL MIXTA  NUEVA VICTORIA</t>
  </si>
  <si>
    <t>376364001304</t>
  </si>
  <si>
    <t>COL VILLA DE AMPUDIA</t>
  </si>
  <si>
    <t>CONCENTRACION URBANA SAN RAFAEL</t>
  </si>
  <si>
    <t>ESC. NVA. SAN MARTIN  - SEDE PRINCIPAL</t>
  </si>
  <si>
    <t>ESCUELA NUEVA SANTA LUCIA</t>
  </si>
  <si>
    <t>CABILDO INDIGENA</t>
  </si>
  <si>
    <t>368001007448</t>
  </si>
  <si>
    <t>SAN NICOLAS  DE MIRA - SEDE PRINCIPAL</t>
  </si>
  <si>
    <t>311001101451</t>
  </si>
  <si>
    <t>GIMN MADRE TRINIDAD DE CALCUTA - SEDE PRINCIPAL</t>
  </si>
  <si>
    <t>373001011198</t>
  </si>
  <si>
    <t>COLEGIO EUROPEO CAMPESTRE VILLA ALEJANDRA - SEDE PRINCIPAL</t>
  </si>
  <si>
    <t>108001078645</t>
  </si>
  <si>
    <t>INST. EDUC. DIST. DE DESARROLLO HUMANISTA Y EMPRESARIAL BILL GATES</t>
  </si>
  <si>
    <t>YANACONA</t>
  </si>
  <si>
    <t>123001009071</t>
  </si>
  <si>
    <t>INSTITUCION EDUCATIVA MANUEL RUIZ ALVAREZ</t>
  </si>
  <si>
    <t>ESCUELA NUEVA LA SIERRITA - SEDE PRINCIPAL</t>
  </si>
  <si>
    <t>ESCUELA RURAL MIXTA CAMILO TORRES - SEDE PRINCIPAL</t>
  </si>
  <si>
    <t>376001021117</t>
  </si>
  <si>
    <t>COLEGIO JESUS DE NAZARETH - SEDE PRINCIPAL</t>
  </si>
  <si>
    <t>476248000737</t>
  </si>
  <si>
    <t>COLEGIO NUESTRA SE¿ORA DEL CARMEN - SEDE PRINCIPAL</t>
  </si>
  <si>
    <t>ESTABLECIMIENTO EDUCATIVO YURIZAL - SEDE PRINCIPAL</t>
  </si>
  <si>
    <t>205847001420</t>
  </si>
  <si>
    <t>C.E.R. TAITA - SEDE PRINCIPAL</t>
  </si>
  <si>
    <t>ESCUELA RURAL GABRIELA MISTRAL</t>
  </si>
  <si>
    <t>ESC RUR  MIX  LOS PINOS</t>
  </si>
  <si>
    <t>347001053213</t>
  </si>
  <si>
    <t>COLEGIO PARA LA ESTIMULACION DEL DESARROLLO INTEGRAL - CRECIENDO - SEDE PRINCIPAL</t>
  </si>
  <si>
    <t>ADRIANO MORENO</t>
  </si>
  <si>
    <t>468001007010</t>
  </si>
  <si>
    <t>GIMNASIO COMFENALCO - SEDE PRINCIPAL</t>
  </si>
  <si>
    <t>TAILANDIA</t>
  </si>
  <si>
    <t>SEDE EL CENTRO</t>
  </si>
  <si>
    <t>308758078366</t>
  </si>
  <si>
    <t>INSTITUCION EDUCATIVA DIVINA MISERICORDIA - SEDE PRINCIPAL</t>
  </si>
  <si>
    <t>E.R. LA MATICA</t>
  </si>
  <si>
    <t>E.R. EL SOCORRO</t>
  </si>
  <si>
    <t>E.R. POTRERITO</t>
  </si>
  <si>
    <t>INST. EDUC. DIST. TEC. COOPERATIVO JESUS MISERICORDIOSO (ANT. C.E.B. # 091)</t>
  </si>
  <si>
    <t>SEDE LUIS CARLOS GALAN SARMIENTO</t>
  </si>
  <si>
    <t>ESC ENRIQUE GALVIS</t>
  </si>
  <si>
    <t>ESC LAGUNA ALTA</t>
  </si>
  <si>
    <t>ESC CAÑO MONO 2</t>
  </si>
  <si>
    <t>SEDE MARIA RAFOLS</t>
  </si>
  <si>
    <t>SEDE 09 SINAI</t>
  </si>
  <si>
    <t>350006001972</t>
  </si>
  <si>
    <t>COL ACAD DE BTO COFREM - ACACIAS - SEDE PRINCIPAL</t>
  </si>
  <si>
    <t>ACACIAS</t>
  </si>
  <si>
    <t>376109001970</t>
  </si>
  <si>
    <t>INST JUAN XXIII</t>
  </si>
  <si>
    <t>C.E. PUAWI YENUDALI - SEDE PRINCIPAL</t>
  </si>
  <si>
    <t>ESC. NVA. LUZ</t>
  </si>
  <si>
    <t>325740000574</t>
  </si>
  <si>
    <t>COL LEON DE GREIFF</t>
  </si>
  <si>
    <t>SIBATE</t>
  </si>
  <si>
    <t>CONC URB ANTONIA SANTOS</t>
  </si>
  <si>
    <t>ESCOL RUR MIX POLICARPA SALAVARRIETA DE CANTIL</t>
  </si>
  <si>
    <t>325430001236</t>
  </si>
  <si>
    <t>SIN NOMBRE - SEDE PRINCIPAL</t>
  </si>
  <si>
    <t>311001109036</t>
  </si>
  <si>
    <t>COLEGIO PADRE MANYANET - BOGOTA - SEDE PRINCIPAL</t>
  </si>
  <si>
    <t>311001108722</t>
  </si>
  <si>
    <t>COLEGIO PERSONALIZADO PENSAMIENTO - SEDE PRINCIPAL</t>
  </si>
  <si>
    <t>105001025984</t>
  </si>
  <si>
    <t>I.E. COLEGIO LOYOLA PARA LA CIENCIA Y LA INNOVACION - SEDE PRINCIPAL</t>
  </si>
  <si>
    <t>C.E. EL CERRO</t>
  </si>
  <si>
    <t>LA ESMERALDA SEDE</t>
  </si>
  <si>
    <t>SEDE VALENCIA</t>
  </si>
  <si>
    <t>320013022865</t>
  </si>
  <si>
    <t>GIMNASIO DE LA SABIDURIA - SEDE PRINCIPAL</t>
  </si>
  <si>
    <t>AGUSTIN CODAZZI</t>
  </si>
  <si>
    <t>ESCUELA RURAL MIXTA DE VALENCIA DE JESÚS</t>
  </si>
  <si>
    <t>ESCUELA RURAL MIXTA DEL CIELO</t>
  </si>
  <si>
    <t>ESCUELA RURAL MIXTA NO. 1 DE AGUAS BLANCAS</t>
  </si>
  <si>
    <t>ESCUELA RURAL MIXTA NO. 2 DE AGUAS BLANCAS</t>
  </si>
  <si>
    <t>LOS NARANJOS</t>
  </si>
  <si>
    <t>ESC. RURAL SAN JUAN BOSCO</t>
  </si>
  <si>
    <t>244001004529</t>
  </si>
  <si>
    <t>CENTRO ETNOEDUCATIVO #9 (MA¿ATURE) - SEDE PRINCIPAL</t>
  </si>
  <si>
    <t>SOLDADO P¿RATE BIEN</t>
  </si>
  <si>
    <t>E.U.I. SAN LUIS</t>
  </si>
  <si>
    <t>E.R.M. AGUAS FRÍAS</t>
  </si>
  <si>
    <t>113001029893</t>
  </si>
  <si>
    <t>I.E. ROSEDAL - SEDE PRINCIPAL</t>
  </si>
  <si>
    <t>UNIDAD DE EDUC BASICA NESTOR FORERO ALCALA</t>
  </si>
  <si>
    <t>CONC KENNEDY</t>
  </si>
  <si>
    <t>CONC ESCOL  ATANASIO GIRARDOT -ALONSO GAITAN-</t>
  </si>
  <si>
    <t>ESC  DIEGO LUIS CORDOBA</t>
  </si>
  <si>
    <t>ESC URB BUENOS AIRES</t>
  </si>
  <si>
    <t>ESC GOMKE</t>
  </si>
  <si>
    <t>IE COL JUAN PABLO II SEDE DOCE DE OCTUBRE</t>
  </si>
  <si>
    <t>ESC GALAN VIRREY</t>
  </si>
  <si>
    <t>IE COL JUAN PABLO II  - SEDE SHALOOM</t>
  </si>
  <si>
    <t>IE COL GUILLERMO NIÐO MEDINA SEDE PRINCIPAL</t>
  </si>
  <si>
    <t>CENT DE EDUC ESPECIAL ALEGRIA DE VIVIR</t>
  </si>
  <si>
    <t>ESC URB JOSE ANTONIO GALAN</t>
  </si>
  <si>
    <t>IE TEC AGROP  FRANCISCO DE PAULA SANTANDER</t>
  </si>
  <si>
    <t>ESC ANTONIA SANTOS</t>
  </si>
  <si>
    <t>CENT DOC # 1 PBRO JUAN DE DIOS GIRON</t>
  </si>
  <si>
    <t>ESC RUR LA UNION</t>
  </si>
  <si>
    <t>ESC NVA DE GARZO LAS MARIAS</t>
  </si>
  <si>
    <t>ESC RUR MIX MARIA PAZ</t>
  </si>
  <si>
    <t>ESC RUR MIX EL ZOOLOGICO</t>
  </si>
  <si>
    <t>ESC JORGE LUIS BRITO</t>
  </si>
  <si>
    <t>ESC RUR MIX  EL MILAGRO</t>
  </si>
  <si>
    <t>ESC RUR MIX DE PILONCITO</t>
  </si>
  <si>
    <t>ESC RUR MIX EL SILENCIO</t>
  </si>
  <si>
    <t>ESC BAXUMEK II</t>
  </si>
  <si>
    <t>ESC BRISAS DEL OVEJAS</t>
  </si>
  <si>
    <t>ESC RUR EL CAÐAGUATE</t>
  </si>
  <si>
    <t>ESC EL DIAMANTE</t>
  </si>
  <si>
    <t>ESC RUR ALTOS DE LLANO GRANDE</t>
  </si>
  <si>
    <t>CENT EDUC DE CEIBA</t>
  </si>
  <si>
    <t>IE  MARCO FIDEL SUAREZ</t>
  </si>
  <si>
    <t>ESC INDIG LAS VEGAS</t>
  </si>
  <si>
    <t>413433000610</t>
  </si>
  <si>
    <t>INSTITUTO SENDERO DEL SABER MARIA REPARADA - SEDE PRINCIPAL</t>
  </si>
  <si>
    <t>311001087755</t>
  </si>
  <si>
    <t>COLEGIO CRISTIANO GRACIA Y AMOR</t>
  </si>
  <si>
    <t>311001109265</t>
  </si>
  <si>
    <t>AGUSTINIANO TAGASTE</t>
  </si>
  <si>
    <t>376109009296</t>
  </si>
  <si>
    <t>CENTRO DOCENTE ANA VICTORIA</t>
  </si>
  <si>
    <t>376109013170</t>
  </si>
  <si>
    <t>centro educativo conocimiento y sabiduria</t>
  </si>
  <si>
    <t>ESC RUR MIX CALLE FUERTE</t>
  </si>
  <si>
    <t>111001102067</t>
  </si>
  <si>
    <t>CENT EDUC DIST SAN LUIS EL DORADO</t>
  </si>
  <si>
    <t>ITEM</t>
  </si>
  <si>
    <t>DEPARTAMENTO</t>
  </si>
  <si>
    <t>TIPO</t>
  </si>
  <si>
    <t>NOMBRE PUNTO</t>
  </si>
  <si>
    <t>CANTIDAD MATRICULA 3º</t>
  </si>
  <si>
    <t>CANTIDAD MATRICULA 5º</t>
  </si>
  <si>
    <t>CANTIDAD MATRICULA 9º</t>
  </si>
  <si>
    <t>Carepa</t>
  </si>
  <si>
    <t>Copacabana</t>
  </si>
  <si>
    <t>satelite</t>
  </si>
  <si>
    <t>Ituango</t>
  </si>
  <si>
    <t>Marinilla</t>
  </si>
  <si>
    <t>San Jerónimo</t>
  </si>
  <si>
    <t>Uramita</t>
  </si>
  <si>
    <t>Cravo Norte - Arauca</t>
  </si>
  <si>
    <t>Bogotá - 04 San Cristóbal</t>
  </si>
  <si>
    <t>Magangué</t>
  </si>
  <si>
    <t>Manizales - Gobernación 4</t>
  </si>
  <si>
    <t>Samaná</t>
  </si>
  <si>
    <t>Yopal</t>
  </si>
  <si>
    <t>Yopal (Departamental)</t>
  </si>
  <si>
    <t>Oficina de Dirección de Núcleo Educativo - Alcaldía Municipal Bolívar Cauca</t>
  </si>
  <si>
    <t>Oficina de Dirección de Núcleo Educativo - Alcaldía Municipal Toribio Cauca</t>
  </si>
  <si>
    <t>El Litoral del San Juan - IE Ramón Lozano Garces</t>
  </si>
  <si>
    <t>Nuquí</t>
  </si>
  <si>
    <t>Barranco Minas -Guainia</t>
  </si>
  <si>
    <t>Miraflores - Guaviare</t>
  </si>
  <si>
    <t>Palermo</t>
  </si>
  <si>
    <t>Pitalito - Municipal</t>
  </si>
  <si>
    <t>Riohacha - Departamental</t>
  </si>
  <si>
    <t>Villavicencio</t>
  </si>
  <si>
    <t>Mocoa</t>
  </si>
  <si>
    <t>Cimitarra - Santander</t>
  </si>
  <si>
    <t>Planadas - Tolima</t>
  </si>
  <si>
    <t>RioBlanco- Tolima</t>
  </si>
  <si>
    <t>TOTALES</t>
  </si>
  <si>
    <t>DANE_ESTAB</t>
  </si>
  <si>
    <t>DEPTO_ESTABLE</t>
  </si>
  <si>
    <t>MINI_ESTABLE</t>
  </si>
  <si>
    <t>NOMBRE_ESTABLE</t>
  </si>
  <si>
    <t>ZONA_SEDE</t>
  </si>
  <si>
    <t>MATRICULADOS_GRADO_3</t>
  </si>
  <si>
    <t>MATRICULADOS_GRADO_5</t>
  </si>
  <si>
    <t>MATRICULADOS_GRADO_9</t>
  </si>
  <si>
    <t>INST EDUC BARRIO SANTA CRUZ</t>
  </si>
  <si>
    <t>URBANO</t>
  </si>
  <si>
    <t>INST EDUC FE Y ALEGRIA POPULAR NO 1</t>
  </si>
  <si>
    <t>INST EDUC CAMPO VALDES</t>
  </si>
  <si>
    <t>SEC ESC MANUEL URIBE ANGEL</t>
  </si>
  <si>
    <t>SEC ESC REINO DE BELGICA</t>
  </si>
  <si>
    <t>INST EDUC TRICENTENARIO</t>
  </si>
  <si>
    <t>INST EDUC CIUDAD DON BOSCO</t>
  </si>
  <si>
    <t>COL SAGRADO CORAZON</t>
  </si>
  <si>
    <t>COL FE Y ALEGRIA JOSEFA CAMPOS</t>
  </si>
  <si>
    <t>CARMEN DE VIBOR</t>
  </si>
  <si>
    <t>INSTITUTO TEC.INDUSTRIAL JORGE ELIECER GAITAN - CARM</t>
  </si>
  <si>
    <t>INSTITUCION EDUCATIVA PEDRO ESTRADA</t>
  </si>
  <si>
    <t>LICEO PBRO LUIS RODOLFO GOMEZ RAMIREZ</t>
  </si>
  <si>
    <t>ATLÁNTICO</t>
  </si>
  <si>
    <t>INST. EDUC. DIST. CONCENTRACION CEVILLAR (ANT. C.E.B</t>
  </si>
  <si>
    <t>INSTITUCION EDUCATIVA DISTRITAL JAVIER SANCHEZ - SED</t>
  </si>
  <si>
    <t>COLEGIO DIST. MARIA INMACULADA</t>
  </si>
  <si>
    <t>INST. EDUC. DIST. LAS FLORES</t>
  </si>
  <si>
    <t>COLEGIO TEC. DIST. DE REBOLO</t>
  </si>
  <si>
    <t>CENTRO DE EDUCACION BASICA Y MEDIA #089</t>
  </si>
  <si>
    <t>CAMPO DE LA CRU</t>
  </si>
  <si>
    <t>INSTITUCION EDUCATIVA TECNICA COMERCIAL LA INMACULAD</t>
  </si>
  <si>
    <t>INSTITUCION EDUCATIVA NUESTRA SEÑORA DE LA CANDELARI</t>
  </si>
  <si>
    <t>INSTITUCION EDUCATIVA TECNICO COMERCIAL ALBERTO PUMA</t>
  </si>
  <si>
    <t>TUBARA</t>
  </si>
  <si>
    <t>INSTITUCION EDUCATIVA TECNICO AGROPECUARIA DE TUBARA</t>
  </si>
  <si>
    <t>COL DIST BENJAMIN HERRERA</t>
  </si>
  <si>
    <t>CENT EDUC DIST VILLA AMALIA</t>
  </si>
  <si>
    <t>CENT EDUC DIST GUILLERMO LEON VALENCIA</t>
  </si>
  <si>
    <t>CEDID GUILLERMO CANO ISAZA</t>
  </si>
  <si>
    <t>CENT EDUC DIST VALLE DE CAFAM</t>
  </si>
  <si>
    <t>CENT EDUC DIST CALASANZ (BUENAVISTA)</t>
  </si>
  <si>
    <t>COLEGIO SAN JOSE DE CASTILLA (IED)</t>
  </si>
  <si>
    <t>COLEGIO EL MINUTO DE BUENOS AIRES (IED)</t>
  </si>
  <si>
    <t>INST EDUC DIST LEONARDO POSADA PEDRAZA - SEDE PRINCI</t>
  </si>
  <si>
    <t>COLEGIO JOSE FRANCISCO SOCARRAS (IED) - SEDE PRINCIP</t>
  </si>
  <si>
    <t>CENT EDUC DIST PORFIRIO BARBA JACOB</t>
  </si>
  <si>
    <t>COL NAL NIDYA QUINTERO DE TURBAY</t>
  </si>
  <si>
    <t>CENT EDUC NAL PILOTO BAVARIA</t>
  </si>
  <si>
    <t>INSTITUCION EDUCATIVA SAN LUCAS</t>
  </si>
  <si>
    <t>INSTITUCION EDUCATIVA FUNDACION PIES DESCALZOS</t>
  </si>
  <si>
    <t>SAN JOSE NO 2</t>
  </si>
  <si>
    <t>SANTA ROSA DEL</t>
  </si>
  <si>
    <t>CENTRO EDUCATIVO MARIA MONTESSORI</t>
  </si>
  <si>
    <t>RURAL</t>
  </si>
  <si>
    <t>TENZA</t>
  </si>
  <si>
    <t>INST NACINAL DE PROMOCION SOCIAL</t>
  </si>
  <si>
    <t>INSTITUCION EDUCATIVA SAN JORGE</t>
  </si>
  <si>
    <t>INSTITUCION EDUCATIVA FE Y ALEGRIA EL PARAISO</t>
  </si>
  <si>
    <t>INSTITUCION EDUCATIVA BOSQUES DEL NORTE</t>
  </si>
  <si>
    <t>INST. PABLO VI</t>
  </si>
  <si>
    <t>ANSERMA</t>
  </si>
  <si>
    <t>INSTITUCION EDUCATIVA DE OCCIDENTE</t>
  </si>
  <si>
    <t>NEIRA</t>
  </si>
  <si>
    <t>COLEGIO NUESTRA SEÑORA DEL ROSARIO</t>
  </si>
  <si>
    <t>COLEGIO ACADEMICO MIXTO ESCIPION JARAMILLO</t>
  </si>
  <si>
    <t>PATIA(EL BORDO)</t>
  </si>
  <si>
    <t>CENTRO EDUCACION BASICA SIMON BOLIVAR</t>
  </si>
  <si>
    <t>IE EDUARDO SUAREZ ORCASITA</t>
  </si>
  <si>
    <t>INSTITUCION EDUCATIVA TECNICO MILCIADES CANTILLO COS</t>
  </si>
  <si>
    <t>INS.JOSE MARIA CAMPO SERRANO</t>
  </si>
  <si>
    <t>INSTITUCION EDUCATIVA LA PRADERA</t>
  </si>
  <si>
    <t>CIENAGA DE ORO</t>
  </si>
  <si>
    <t>IE SAN ISIDRO</t>
  </si>
  <si>
    <t>IE NVO ORIENTE</t>
  </si>
  <si>
    <t>COL. DPTAL. FEM. SILVERIA ESPINOSA DE RENDON</t>
  </si>
  <si>
    <t>FUSAGASUGA</t>
  </si>
  <si>
    <t>CARLOS LOZANO Y LOZANO</t>
  </si>
  <si>
    <t>SESQUILE</t>
  </si>
  <si>
    <t>INSTITUCION ED. DEPTAL CARLOS ABONDANO GONZALEZ</t>
  </si>
  <si>
    <t>UTICA</t>
  </si>
  <si>
    <t>INSTITUCION EDUCATIVA DEPARTAMENTAL MANUEL MURILLO T</t>
  </si>
  <si>
    <t>COL ANTONIO MARIA CLARET</t>
  </si>
  <si>
    <t>COL NORMAL SUPERIOR DE QUIBDO</t>
  </si>
  <si>
    <t>COL JOSE DEL CARMEN CUESTA</t>
  </si>
  <si>
    <t>ACANDI</t>
  </si>
  <si>
    <t>COL AGROP DIEGO LUIS CORDOBA</t>
  </si>
  <si>
    <t>I.E.TECNICO SUPERIOR</t>
  </si>
  <si>
    <t>BARAYA</t>
  </si>
  <si>
    <t>MONTESSORI</t>
  </si>
  <si>
    <t>INSTITUCION EDUCATIVA MARIA INMACULADA</t>
  </si>
  <si>
    <t>INSTITUCION EDUCATIVA NORMAL SUPERIOR INDIGENA</t>
  </si>
  <si>
    <t>INSTITUCION EDUCATIVA DISTRITAL TECNICO INDUSTRIAL</t>
  </si>
  <si>
    <t>IE LA ALIANZA</t>
  </si>
  <si>
    <t>PLATO</t>
  </si>
  <si>
    <t>CENT EDUC JUANA ARIAS DE BENAVIDES</t>
  </si>
  <si>
    <t>IE JUAN HUMBERTO BAQUERO SOLER</t>
  </si>
  <si>
    <t>IE MANUELA BELTRAN</t>
  </si>
  <si>
    <t>COL CIUDAD DE PASTO</t>
  </si>
  <si>
    <t>LINARES</t>
  </si>
  <si>
    <t>COLEGIO DIEGO LUIS CORDOBA</t>
  </si>
  <si>
    <t>SEDE # 1 INMACULADA CONCEPCION</t>
  </si>
  <si>
    <t>NORTE DE SANTANDER</t>
  </si>
  <si>
    <t>COL JAIME GARZON</t>
  </si>
  <si>
    <t>INST EDUC SANTIAGO APOSTOL</t>
  </si>
  <si>
    <t>CIUDAD DORADA</t>
  </si>
  <si>
    <t>QUIMBAYA</t>
  </si>
  <si>
    <t>NUESTRA SEÑORA DE FATIMA</t>
  </si>
  <si>
    <t>INST EDUC LESTONNAC</t>
  </si>
  <si>
    <t>INST EDUC SOFIA HERNANDEZ MARIN</t>
  </si>
  <si>
    <t>INST EDUC LENINGRADO</t>
  </si>
  <si>
    <t>PUEBLO RICO</t>
  </si>
  <si>
    <t>IE LICEO PATRIA</t>
  </si>
  <si>
    <t>MOLAGAVITA</t>
  </si>
  <si>
    <t>INSTITUTO TECNICO AGRICOLA LUIS MARIA CARVAJAL</t>
  </si>
  <si>
    <t>COLEGIO DPTAL. BALBINO GARCIA</t>
  </si>
  <si>
    <t>INSTITUCION EDUCATIVA RAFAEL NUYEZ</t>
  </si>
  <si>
    <t>INST EDUC SANTA CLARA</t>
  </si>
  <si>
    <t>INST EDUC MANUEL ANGEL ANACHURY</t>
  </si>
  <si>
    <t>SEDE 1 SANTIAGO VILA ESCOBAR</t>
  </si>
  <si>
    <t>ARMERO (GUAYABA</t>
  </si>
  <si>
    <t>INSTITUTO ARMERO</t>
  </si>
  <si>
    <t>JIMENEZ DE QUESADA</t>
  </si>
  <si>
    <t>HONDA</t>
  </si>
  <si>
    <t>ANTONIO HERRAN ZALDUA</t>
  </si>
  <si>
    <t>31/01 INSTITUCION EDUCATIVA GENERAL ALFREDO VASQUEZ</t>
  </si>
  <si>
    <t>72/01 INSTITUCION EDUCATIVA POLITECNICO MUNICIPAL DE</t>
  </si>
  <si>
    <t>35/01 RAFAEL NAVIA VARON</t>
  </si>
  <si>
    <t>64/01 INSTITUCION E. TECNICO INDUSTRIAL DONALD RODRI</t>
  </si>
  <si>
    <t>PRADERA</t>
  </si>
  <si>
    <t>ALFREDO POSADA CORREA</t>
  </si>
  <si>
    <t>LIC FEM NUESTRA SEÑORA DE CHIQUINQUIRA</t>
  </si>
  <si>
    <t>FLORENCIA</t>
  </si>
  <si>
    <t>SAN VICENTE DEL</t>
  </si>
  <si>
    <t>DANTE ALIGHIERI</t>
  </si>
  <si>
    <t>COL CIUDAD MOCOA</t>
  </si>
  <si>
    <t>COL TEC GABRIELA MISTRAL</t>
  </si>
  <si>
    <t>I. E. R. BUENOS AIRES</t>
  </si>
  <si>
    <t>BARBOSA</t>
  </si>
  <si>
    <t>I. E. R. YARUMITO</t>
  </si>
  <si>
    <t>PUERTO TRIUNFO</t>
  </si>
  <si>
    <t>I. E. R. PUERTO PERALES</t>
  </si>
  <si>
    <t>INSTITUCION EDUCATIVA TECNICO AGROACUICOLA DE ROTINE</t>
  </si>
  <si>
    <t>CENT EDUC DIST RURAL EL DESTINO</t>
  </si>
  <si>
    <t>SOGAMOSO</t>
  </si>
  <si>
    <t>INSTITUCION EDUCATIVA NUESTRA SEÑORA DE MORCA</t>
  </si>
  <si>
    <t>COLEGIO MIXTO MARCO FIDEL NARVAEZ (ANT. ESC EL MANGO</t>
  </si>
  <si>
    <t>ESCUELA RURAL INTEGRADA SAN MIGUEL</t>
  </si>
  <si>
    <t>CENTRO DOCENTE RURAL MIXTO PENEBIO</t>
  </si>
  <si>
    <t>CENTRO EDUCATIVO LAS VEGAS</t>
  </si>
  <si>
    <t>LOS CORDOBAS</t>
  </si>
  <si>
    <t>IE CANTINA</t>
  </si>
  <si>
    <t>INST.EDUC.ANTONIO RICAURTE</t>
  </si>
  <si>
    <t>INST.EDUC.SERGIO MARTINEZ</t>
  </si>
  <si>
    <t>SAN ANTERO</t>
  </si>
  <si>
    <t>COLEGIO NTRA. SRA DEL ROSARIO.</t>
  </si>
  <si>
    <t>IE MATA DE MAIZ</t>
  </si>
  <si>
    <t>RIVERA</t>
  </si>
  <si>
    <t>NUCLEO ESCOLAR EL GUADUAL</t>
  </si>
  <si>
    <t>INSTITUCION EDUCATIVA RURAL SAN JUAN BAUTISTA</t>
  </si>
  <si>
    <t>HATONUEVO</t>
  </si>
  <si>
    <t>ESC. URB. MIXTA N.1 DE HATONUEVO</t>
  </si>
  <si>
    <t>INSTITUCION EDUCATIVA DISTRITAL BEATRIZ GUTIERREZ DE</t>
  </si>
  <si>
    <t>CON DE DESARROLLO RURAL</t>
  </si>
  <si>
    <t>INSTIT MARCO FIDEL SUAREZ</t>
  </si>
  <si>
    <t>SAPUYES</t>
  </si>
  <si>
    <t>INSTITUCION EDUCATIVA TECNICA EL ESPINO</t>
  </si>
  <si>
    <t>CENT EDUC RUR LLANO DE LOS ALCALDES</t>
  </si>
  <si>
    <t>CENT EDUC RUR LA CAPILLA</t>
  </si>
  <si>
    <t>KUNDUMI LA PRADERA</t>
  </si>
  <si>
    <t>QUINCHIA</t>
  </si>
  <si>
    <t>TEC AGROP NARANJAL</t>
  </si>
  <si>
    <t>INST EDUC TEC AGRO OPCION PESCA</t>
  </si>
  <si>
    <t>ATACO</t>
  </si>
  <si>
    <t>I.E. ANTONIO NARIÑO - SEDE PRINCIPAL</t>
  </si>
  <si>
    <t>COYAIMA</t>
  </si>
  <si>
    <t>JUAN LOZANO SANCHEZ</t>
  </si>
  <si>
    <t>DOLORES</t>
  </si>
  <si>
    <t>ORTEGA</t>
  </si>
  <si>
    <t>JAIME ROOCK</t>
  </si>
  <si>
    <t>INST EDUC BARRIO OLAYA HERRERA</t>
  </si>
  <si>
    <t>COL WENDY</t>
  </si>
  <si>
    <t>GIMN LOS MONJES</t>
  </si>
  <si>
    <t>LIC NSTRA SRA DE LAS NIEVES</t>
  </si>
  <si>
    <t>COL ESTANCIA DE BOSA</t>
  </si>
  <si>
    <t>CENT EDUC INTEGRAL SAN RICCARDO PAMPURI</t>
  </si>
  <si>
    <t>GIMN PSICOPEDAG MARIA ISABEL</t>
  </si>
  <si>
    <t>INST ACAD MORELI</t>
  </si>
  <si>
    <t>INSTITUCION EDUCATIVA DE TALAIGUA NUEVO</t>
  </si>
  <si>
    <t>COL SN JOSE DE TURBACO</t>
  </si>
  <si>
    <t>CHITARAQUE</t>
  </si>
  <si>
    <t>COL SAN PEDRO CLAVER</t>
  </si>
  <si>
    <t>SUTATENZA</t>
  </si>
  <si>
    <t>INST TEC REGIONAL SAN BARTOLOME</t>
  </si>
  <si>
    <t>COL. SAN LUIS GONZAGA</t>
  </si>
  <si>
    <t>FUND EDUC DE MONTELIBANO</t>
  </si>
  <si>
    <t>LICEO ADEB - SEDE PRINCIPAL</t>
  </si>
  <si>
    <t>LA MERCED</t>
  </si>
  <si>
    <t>I.E. MONSEÑOR JAIME PRIETO AMAYA - SEDE PRINCIPAL</t>
  </si>
  <si>
    <t>MARCELINO CHAMPAGNAT</t>
  </si>
  <si>
    <t>COL MILIT GENERAL SANTANDER</t>
  </si>
  <si>
    <t>COLEGIO SAN PEDRO CLAVER</t>
  </si>
  <si>
    <t>INSTITUTO TECNICO INDSUTRIAL MANUEL ELKIN PATARROYO</t>
  </si>
  <si>
    <t>INST COLEGIO EMANUEL</t>
  </si>
  <si>
    <t>COLEGIO BAHAI SIMMONS</t>
  </si>
  <si>
    <t>SIBUNDOY</t>
  </si>
  <si>
    <t>COL SEMINARIO MISIONAL DE SIBUNDOY</t>
  </si>
  <si>
    <t>MATERIAL DE EXAMEN 2013</t>
  </si>
  <si>
    <t>MATERIAL DE EXAMEN 2014</t>
  </si>
  <si>
    <t>MATERIAL DE EXAMEN 2015</t>
  </si>
  <si>
    <t>DEPARTAMENTO/MUNICIPIO</t>
  </si>
  <si>
    <t>CANTIDAD DE SITIOS</t>
  </si>
  <si>
    <t>CANTIDAD DE USUARIOS</t>
  </si>
  <si>
    <t>LETICIA</t>
  </si>
  <si>
    <t>Total AMAZONAS</t>
  </si>
  <si>
    <t>CAUCASIA</t>
  </si>
  <si>
    <t>SONSON</t>
  </si>
  <si>
    <t>Total ANTIOQUIA</t>
  </si>
  <si>
    <t>Total ARAUCA</t>
  </si>
  <si>
    <t>Total ATLÁNTICO</t>
  </si>
  <si>
    <t>Total ATLANTICO</t>
  </si>
  <si>
    <t>BOGOTÁ</t>
  </si>
  <si>
    <t>Total BOGOTÁ</t>
  </si>
  <si>
    <t>Total BOGOTA</t>
  </si>
  <si>
    <t>BOLÍVAR</t>
  </si>
  <si>
    <t>Total BOLÍVAR</t>
  </si>
  <si>
    <t>Total BOLIVAR</t>
  </si>
  <si>
    <t>BOYACÁ</t>
  </si>
  <si>
    <t>Total BOYACÁ</t>
  </si>
  <si>
    <t>Total BOYACA</t>
  </si>
  <si>
    <t>LA DORADA</t>
  </si>
  <si>
    <t>Total CALDAS</t>
  </si>
  <si>
    <t>CAQUETÁ</t>
  </si>
  <si>
    <t>Total CAQUETÁ</t>
  </si>
  <si>
    <t>Total CAQUETA</t>
  </si>
  <si>
    <t>PAZ DE ARIPORO</t>
  </si>
  <si>
    <t>Total CASANARE</t>
  </si>
  <si>
    <t>Total CAUCA</t>
  </si>
  <si>
    <t>Total CESAR</t>
  </si>
  <si>
    <t>CHOCÓ</t>
  </si>
  <si>
    <t>JURADO</t>
  </si>
  <si>
    <t>Total CHOCO</t>
  </si>
  <si>
    <t>Total CHOCÓ</t>
  </si>
  <si>
    <t>CÓRDOBA</t>
  </si>
  <si>
    <t>Total CORDOBA</t>
  </si>
  <si>
    <t>Total CÓRDOBA</t>
  </si>
  <si>
    <t>CHOCONTA</t>
  </si>
  <si>
    <t>Total CUNDINAMARCA</t>
  </si>
  <si>
    <t>INIRIDA</t>
  </si>
  <si>
    <t>GUAINÍA</t>
  </si>
  <si>
    <t>Total GUAINIA</t>
  </si>
  <si>
    <t>Total GUAINÍA</t>
  </si>
  <si>
    <t>Total GUAVIARE</t>
  </si>
  <si>
    <t>Total HUILA</t>
  </si>
  <si>
    <t>ALBANIA</t>
  </si>
  <si>
    <t>Total LA GUAJIRA</t>
  </si>
  <si>
    <t>Total MAGDALENA</t>
  </si>
  <si>
    <t>Total META</t>
  </si>
  <si>
    <t>Total NARIÑO</t>
  </si>
  <si>
    <t>Total NORTE SANTANDER</t>
  </si>
  <si>
    <t>PUERTO ASIS</t>
  </si>
  <si>
    <t>Total PUTUMAYO</t>
  </si>
  <si>
    <t>QUINDÍO</t>
  </si>
  <si>
    <t>Total QUINDIO</t>
  </si>
  <si>
    <t>Total QUINDÍO</t>
  </si>
  <si>
    <t>Total RISARALDA</t>
  </si>
  <si>
    <t>SAN ANDRÉS</t>
  </si>
  <si>
    <t>Total SAN ANDRES</t>
  </si>
  <si>
    <t>Total SAN ANDRÉS</t>
  </si>
  <si>
    <t>BARRANCABERMEJA</t>
  </si>
  <si>
    <t>MALAGA</t>
  </si>
  <si>
    <t>Total SANTANDER</t>
  </si>
  <si>
    <t>Total SUCRE</t>
  </si>
  <si>
    <t>Total TOLIMA</t>
  </si>
  <si>
    <t>SEVILLA</t>
  </si>
  <si>
    <t>Total VALLE</t>
  </si>
  <si>
    <t>VAUPÉS</t>
  </si>
  <si>
    <t>Total VAUPES</t>
  </si>
  <si>
    <t>Total VAUPÉS</t>
  </si>
  <si>
    <t>PUERTO CARREÑO</t>
  </si>
  <si>
    <t>Total VICHADA</t>
  </si>
  <si>
    <t>TOTAL</t>
  </si>
  <si>
    <t>DEPARTAMENTO/ MUNICIPIO</t>
  </si>
  <si>
    <t>LA CHORRERA</t>
  </si>
  <si>
    <t>EL ENCANTO</t>
  </si>
  <si>
    <t>LA PEDRERA</t>
  </si>
  <si>
    <t>PUERTO NARIÑO</t>
  </si>
  <si>
    <t>AMAGA</t>
  </si>
  <si>
    <t>ANDES</t>
  </si>
  <si>
    <t>CACERES</t>
  </si>
  <si>
    <t>CARMEN DE VIBORAL</t>
  </si>
  <si>
    <t>CISNEROS</t>
  </si>
  <si>
    <t>CIUDAD BOLIVAR</t>
  </si>
  <si>
    <t>DABEIBA</t>
  </si>
  <si>
    <t>EL CARMEN DE VIBORAL</t>
  </si>
  <si>
    <t>FRONTINO</t>
  </si>
  <si>
    <t>MUTATA</t>
  </si>
  <si>
    <t>NECHI</t>
  </si>
  <si>
    <t>NECOCLI</t>
  </si>
  <si>
    <t>REMEDIOS</t>
  </si>
  <si>
    <t>SAN JUAN DE URABA</t>
  </si>
  <si>
    <t>SAN PEDRO DE LOS MILAGROS</t>
  </si>
  <si>
    <t>SAN PEDRO DE URABA</t>
  </si>
  <si>
    <t>SANTAFE DE ANTIOQUIA</t>
  </si>
  <si>
    <t>SANTAFÉ DE ANTIOQUIA</t>
  </si>
  <si>
    <t>SEGOVIA</t>
  </si>
  <si>
    <t>TAMESIS</t>
  </si>
  <si>
    <t>VIGIA DEL FUERTE</t>
  </si>
  <si>
    <t>SARAVENA</t>
  </si>
  <si>
    <t>ARCHIPIELAGO DE SAN ANDRES, PROVIDENCIA Y SANTA CATALINA</t>
  </si>
  <si>
    <t>Total ARCHIPIELAGO DE SAN ANDRES, PROVIDENCIA Y SANTA CATALINA</t>
  </si>
  <si>
    <t>CAMPO DE LA CRUZ</t>
  </si>
  <si>
    <t>MANATI</t>
  </si>
  <si>
    <t>SABANAGRANDE</t>
  </si>
  <si>
    <t>SABANALARGA</t>
  </si>
  <si>
    <t>SANTO TOMAS</t>
  </si>
  <si>
    <t>BOGOTA, D.C.</t>
  </si>
  <si>
    <t>Total BOGOTA, D.C.</t>
  </si>
  <si>
    <t>ARENAL</t>
  </si>
  <si>
    <t>EL CARMEN DE BOLIVAR</t>
  </si>
  <si>
    <t>MARIA LA BAJA</t>
  </si>
  <si>
    <t>MOMPOS</t>
  </si>
  <si>
    <t>MORALES</t>
  </si>
  <si>
    <t>PINILLOS</t>
  </si>
  <si>
    <t>RIO VIEJO</t>
  </si>
  <si>
    <t>SAN ESTANISLAO</t>
  </si>
  <si>
    <t>SAN JACINTO</t>
  </si>
  <si>
    <t>SAN MARTIN DE LOBA</t>
  </si>
  <si>
    <t>SANTA ROSA DEL SUR</t>
  </si>
  <si>
    <t>SIMITI</t>
  </si>
  <si>
    <t>CHITA</t>
  </si>
  <si>
    <t>COMBITA</t>
  </si>
  <si>
    <t>EL COCUY</t>
  </si>
  <si>
    <t>GARAGOA</t>
  </si>
  <si>
    <t>GUATEQUE</t>
  </si>
  <si>
    <t>MUZO</t>
  </si>
  <si>
    <t>OTANCHE</t>
  </si>
  <si>
    <t>PAUNA</t>
  </si>
  <si>
    <t>SAN LUIS DE GACENO</t>
  </si>
  <si>
    <t>SOCHA</t>
  </si>
  <si>
    <t>TURMEQUE</t>
  </si>
  <si>
    <t>TUTA</t>
  </si>
  <si>
    <t>VENTAQUEMADA</t>
  </si>
  <si>
    <t>MARQUETALIA</t>
  </si>
  <si>
    <t>PACORA</t>
  </si>
  <si>
    <t>PENSILVANIA</t>
  </si>
  <si>
    <t>SALAMINA</t>
  </si>
  <si>
    <t>SAN JOSE DEL FRAGUA</t>
  </si>
  <si>
    <t>MONTERREY</t>
  </si>
  <si>
    <t>NUNCHIA</t>
  </si>
  <si>
    <t>SAN LUIS DE PALENQUE</t>
  </si>
  <si>
    <t>TAMARA</t>
  </si>
  <si>
    <t>BALBOA</t>
  </si>
  <si>
    <t>GUAPI</t>
  </si>
  <si>
    <t>INZA</t>
  </si>
  <si>
    <t>LOPEZ (MICAY)</t>
  </si>
  <si>
    <t>MERCADERES</t>
  </si>
  <si>
    <t>MIRANDA</t>
  </si>
  <si>
    <t>PAEZ</t>
  </si>
  <si>
    <t>PAEZ (BELALCAZAR)</t>
  </si>
  <si>
    <t>PATIA</t>
  </si>
  <si>
    <t>PUERTO TEJADA</t>
  </si>
  <si>
    <t>SAN SEBASTIAN</t>
  </si>
  <si>
    <t>ASTREA</t>
  </si>
  <si>
    <t>BECERRIL</t>
  </si>
  <si>
    <t>BOSCONIA</t>
  </si>
  <si>
    <t>CHIRIGUANA</t>
  </si>
  <si>
    <t>EL COPEY</t>
  </si>
  <si>
    <t>LA GLORIA</t>
  </si>
  <si>
    <t>EL PASO</t>
  </si>
  <si>
    <t>LA PAZ</t>
  </si>
  <si>
    <t>PELAYA</t>
  </si>
  <si>
    <t>LA PAZ (ROBLES)</t>
  </si>
  <si>
    <t>SAN ALBERTO</t>
  </si>
  <si>
    <t>TAMALAMEQUE</t>
  </si>
  <si>
    <t>ALTO BAUDO</t>
  </si>
  <si>
    <t>ATRATO</t>
  </si>
  <si>
    <t>ALTO BAUDO (PIE DE PATO)</t>
  </si>
  <si>
    <t>ATRATO (YUTO)</t>
  </si>
  <si>
    <t>BAHIA SOLANO</t>
  </si>
  <si>
    <t>BAJO BAUDO</t>
  </si>
  <si>
    <t>BOJAYA</t>
  </si>
  <si>
    <t>CONDOTO</t>
  </si>
  <si>
    <t>BOJAYA (BELLAVISTA)</t>
  </si>
  <si>
    <t>EL CANTON DEL SAN PABLO</t>
  </si>
  <si>
    <t>CANTON DEL SAN PABLO</t>
  </si>
  <si>
    <t>EL CARMEN DE ATRATO</t>
  </si>
  <si>
    <t>ISTMINA</t>
  </si>
  <si>
    <t>MEDIO BAUDO</t>
  </si>
  <si>
    <t>NUQUI</t>
  </si>
  <si>
    <t>RIO IRO</t>
  </si>
  <si>
    <t>SAN JOSE DEL PALMAR</t>
  </si>
  <si>
    <t>UNGUIA</t>
  </si>
  <si>
    <t>CHINU</t>
  </si>
  <si>
    <t>SAHAGUN</t>
  </si>
  <si>
    <t>SAN ANDRES SOTAVENTO</t>
  </si>
  <si>
    <t>ARBELAEZ</t>
  </si>
  <si>
    <t>CAQUEZA</t>
  </si>
  <si>
    <t>GACHALA</t>
  </si>
  <si>
    <t>GACHETA</t>
  </si>
  <si>
    <t>GUADUAS</t>
  </si>
  <si>
    <t>LA CALERA</t>
  </si>
  <si>
    <t>LA MESA</t>
  </si>
  <si>
    <t>LA PALMA</t>
  </si>
  <si>
    <t>NOCAIMA</t>
  </si>
  <si>
    <t>PACHO</t>
  </si>
  <si>
    <t>SAN JUAN DE RIO SECO</t>
  </si>
  <si>
    <t>NILO</t>
  </si>
  <si>
    <t>TOCAIMA</t>
  </si>
  <si>
    <t>VILLA DE SAN DIEGO DE UBATE</t>
  </si>
  <si>
    <t>VILLETA</t>
  </si>
  <si>
    <t>VIOTA</t>
  </si>
  <si>
    <t>SUBACHOQUE</t>
  </si>
  <si>
    <t>UBATE</t>
  </si>
  <si>
    <t>BARRANCO MINAS</t>
  </si>
  <si>
    <t>EL RETORNO</t>
  </si>
  <si>
    <t>GIGANTE</t>
  </si>
  <si>
    <t>TIMANA</t>
  </si>
  <si>
    <t>ARACATACA</t>
  </si>
  <si>
    <t>ARIGUANI</t>
  </si>
  <si>
    <t>GUAMAL</t>
  </si>
  <si>
    <t>PEDRAZA</t>
  </si>
  <si>
    <t>SITIONUEVO</t>
  </si>
  <si>
    <t>CUMARAL</t>
  </si>
  <si>
    <t>BARBACOAS</t>
  </si>
  <si>
    <t>BUESACO</t>
  </si>
  <si>
    <t>CONSACA</t>
  </si>
  <si>
    <t>CUMBAL</t>
  </si>
  <si>
    <t>EL CHARCO</t>
  </si>
  <si>
    <t>ALBAN (SAN JOSE)</t>
  </si>
  <si>
    <t>GUACHUCAL</t>
  </si>
  <si>
    <t>LA TOLA</t>
  </si>
  <si>
    <t>PUPIALES</t>
  </si>
  <si>
    <t>RICAURTE</t>
  </si>
  <si>
    <t>SAN ANDRES DE TUMACO</t>
  </si>
  <si>
    <t>SANDONA</t>
  </si>
  <si>
    <t>TANGUA</t>
  </si>
  <si>
    <t>SANTA BARBARA (ISCUANDE)</t>
  </si>
  <si>
    <t>ARBOLEDAS</t>
  </si>
  <si>
    <t>CACHIRA</t>
  </si>
  <si>
    <t>VILLA DEL ROSARIO</t>
  </si>
  <si>
    <t>Total NORTE DE SANTANDER</t>
  </si>
  <si>
    <t>LEGUIZAMO</t>
  </si>
  <si>
    <t>VALLE DEL GUAMUEZ</t>
  </si>
  <si>
    <t>CIRCASIA</t>
  </si>
  <si>
    <t>VILLA GUAMEZ (LA HORMIGA)</t>
  </si>
  <si>
    <t>PIJAO</t>
  </si>
  <si>
    <t>APIA</t>
  </si>
  <si>
    <t>BELEN DE UMBRIA</t>
  </si>
  <si>
    <t>DOSQUEBRADAS</t>
  </si>
  <si>
    <t>SANTA ROSA DE CABAL</t>
  </si>
  <si>
    <t>CAPITANEJO</t>
  </si>
  <si>
    <t>CHARALA</t>
  </si>
  <si>
    <t>CIMITARRA</t>
  </si>
  <si>
    <t>CONTRATACION</t>
  </si>
  <si>
    <t>EL CARMEN DE CHUCURI</t>
  </si>
  <si>
    <t>EL PLAYON</t>
  </si>
  <si>
    <t>FLORIDABLANCA</t>
  </si>
  <si>
    <t>MOGOTES</t>
  </si>
  <si>
    <t>PUERTO WILCHES</t>
  </si>
  <si>
    <t>SABANA DE TORRES</t>
  </si>
  <si>
    <t>SOCORRO</t>
  </si>
  <si>
    <t>ZAPATOCA</t>
  </si>
  <si>
    <t>GALERAS</t>
  </si>
  <si>
    <t>OVEJAS</t>
  </si>
  <si>
    <t>SAN LUIS DE SINCE</t>
  </si>
  <si>
    <t>SAN MARCOS</t>
  </si>
  <si>
    <t>SANTIAGO DE TOLU</t>
  </si>
  <si>
    <t>CARMEN DE APICALA</t>
  </si>
  <si>
    <t>SINCE</t>
  </si>
  <si>
    <t>GUAMO</t>
  </si>
  <si>
    <t>ICONONZO</t>
  </si>
  <si>
    <t>LERIDA</t>
  </si>
  <si>
    <t>MARIQUITA</t>
  </si>
  <si>
    <t>MELGAR</t>
  </si>
  <si>
    <t>NATAGAIMA</t>
  </si>
  <si>
    <t>PLANADAS</t>
  </si>
  <si>
    <t>PURIFICACION</t>
  </si>
  <si>
    <t>VENADILLO</t>
  </si>
  <si>
    <t>VALLE DEL CAUCA</t>
  </si>
  <si>
    <t>ANSERMANUEVO</t>
  </si>
  <si>
    <t>CAICEDONIA</t>
  </si>
  <si>
    <t>CALIMA</t>
  </si>
  <si>
    <t>EL AGUILA</t>
  </si>
  <si>
    <t>EL CAIRO</t>
  </si>
  <si>
    <t>GINEBRA</t>
  </si>
  <si>
    <t>GUADALAJARA DE BUGA</t>
  </si>
  <si>
    <t>CALIMA (DARIEN)</t>
  </si>
  <si>
    <t>Total VALLE DEL CAUCA</t>
  </si>
  <si>
    <t>CARURU</t>
  </si>
  <si>
    <t>TARAIRA</t>
  </si>
  <si>
    <t>CUMARIBO</t>
  </si>
  <si>
    <t>TOTAL GENERAL</t>
  </si>
  <si>
    <t>YAVARATE</t>
  </si>
  <si>
    <t>Cuenta de COD_SITIO</t>
  </si>
  <si>
    <t>CANTIDAD DE USUARIO</t>
  </si>
  <si>
    <t>BOGOTA D.C.</t>
  </si>
  <si>
    <t>TORIBIO</t>
  </si>
  <si>
    <t>SOPETRAN</t>
  </si>
  <si>
    <t>Total BOGOTÁ D.C.</t>
  </si>
  <si>
    <t>GUICAN</t>
  </si>
  <si>
    <t>APLICACIÓN AÑO 2009 SIN DATOS DE MATERIAL DE EXAMEN</t>
  </si>
  <si>
    <t>CANTIDAD DE CUADERNILLOS</t>
  </si>
  <si>
    <t>Antioquia</t>
  </si>
  <si>
    <t>Caldas</t>
  </si>
  <si>
    <t>FREDONIA</t>
  </si>
  <si>
    <t>Ebéjico</t>
  </si>
  <si>
    <t>Medellín</t>
  </si>
  <si>
    <t>BOGOTA D.C</t>
  </si>
  <si>
    <t>Nechí</t>
  </si>
  <si>
    <t>Total BOGOTA D.C</t>
  </si>
  <si>
    <t>Atlántico</t>
  </si>
  <si>
    <t>Barranquilla</t>
  </si>
  <si>
    <t>Bogotá</t>
  </si>
  <si>
    <t>Bogotá D.C</t>
  </si>
  <si>
    <t>Bolívar</t>
  </si>
  <si>
    <t>Cartagena</t>
  </si>
  <si>
    <t>María la Baja</t>
  </si>
  <si>
    <t>Turbaco</t>
  </si>
  <si>
    <t>Boyacá</t>
  </si>
  <si>
    <t>Duitama</t>
  </si>
  <si>
    <t>Firavitoba</t>
  </si>
  <si>
    <t>Aranzazu</t>
  </si>
  <si>
    <t>La Merced</t>
  </si>
  <si>
    <t>Marmato</t>
  </si>
  <si>
    <t>Villamaría</t>
  </si>
  <si>
    <t>Caquetá</t>
  </si>
  <si>
    <t>Florencia</t>
  </si>
  <si>
    <t>Casanare</t>
  </si>
  <si>
    <t>Cauca</t>
  </si>
  <si>
    <t>El Tambo</t>
  </si>
  <si>
    <t>Piendamó</t>
  </si>
  <si>
    <t>Popayán</t>
  </si>
  <si>
    <t>Cesar</t>
  </si>
  <si>
    <t>Pailitas</t>
  </si>
  <si>
    <t>Pueblo Bello</t>
  </si>
  <si>
    <t>Choco</t>
  </si>
  <si>
    <t>Medio San Juan</t>
  </si>
  <si>
    <t>Unión Panamericana</t>
  </si>
  <si>
    <t>Córdoba</t>
  </si>
  <si>
    <t>Cerete</t>
  </si>
  <si>
    <t>Chimá</t>
  </si>
  <si>
    <t>Montería</t>
  </si>
  <si>
    <t>Puerto Escondido</t>
  </si>
  <si>
    <t>Cundinamarca</t>
  </si>
  <si>
    <t>Madrid</t>
  </si>
  <si>
    <t>Sesquilé</t>
  </si>
  <si>
    <t>Ubate</t>
  </si>
  <si>
    <t>Viotá</t>
  </si>
  <si>
    <t>Huila</t>
  </si>
  <si>
    <t>Isnos</t>
  </si>
  <si>
    <t>La Guajira</t>
  </si>
  <si>
    <t>Hatonuevo</t>
  </si>
  <si>
    <t>San Juan Del Cesar</t>
  </si>
  <si>
    <t>Urumita</t>
  </si>
  <si>
    <t>Magdalena</t>
  </si>
  <si>
    <t>Pivijay</t>
  </si>
  <si>
    <t>Puebloviejo</t>
  </si>
  <si>
    <t>Meta</t>
  </si>
  <si>
    <t>Vista Hermosa</t>
  </si>
  <si>
    <t>Norte Santander</t>
  </si>
  <si>
    <t>Cucuta</t>
  </si>
  <si>
    <t>Sardinata</t>
  </si>
  <si>
    <t>Villa Caro</t>
  </si>
  <si>
    <t>Putumayo</t>
  </si>
  <si>
    <t>Puerto Caicedo</t>
  </si>
  <si>
    <t>Quindío</t>
  </si>
  <si>
    <t>La Tebaida</t>
  </si>
  <si>
    <t>Quimbaya</t>
  </si>
  <si>
    <t>Risaralda</t>
  </si>
  <si>
    <t>Marsella</t>
  </si>
  <si>
    <t>Santander</t>
  </si>
  <si>
    <t>Los Santos</t>
  </si>
  <si>
    <t>Sucre</t>
  </si>
  <si>
    <t>Corozal</t>
  </si>
  <si>
    <t>Ovejas</t>
  </si>
  <si>
    <t>Tolima</t>
  </si>
  <si>
    <t>Fresno</t>
  </si>
  <si>
    <t>Honda</t>
  </si>
  <si>
    <t>Ibagué</t>
  </si>
  <si>
    <t>Líbano</t>
  </si>
  <si>
    <t>San Antonio</t>
  </si>
  <si>
    <t>MATERIAL DE EXAMEN 2014 - APLICACIÓN 14 DE JUNIO Y 04 DE JULIO DE 2014</t>
  </si>
  <si>
    <t>MATERIAL DE EXAMEN 2014 - APLICACIÓN 25 DE OCTUBRE Y 08 DE NOVIEMBRE DE 2014</t>
  </si>
  <si>
    <t>MATERIAL DE EXAMEN SABER PRO- PATRULLEROS 2015</t>
  </si>
  <si>
    <t>SANTA ROSA DE VITERBO</t>
  </si>
  <si>
    <t>EXTERIOR - ESPAÑA</t>
  </si>
  <si>
    <t>Total ESPAÑA</t>
  </si>
  <si>
    <t>REPUBLICA DOMINICANA</t>
  </si>
  <si>
    <t>EXTERIOR - SANTO DOMINGO</t>
  </si>
  <si>
    <t>Total REPUBLICA DOMINICANA</t>
  </si>
  <si>
    <t xml:space="preserve">DUITAMA </t>
  </si>
  <si>
    <t xml:space="preserve"> FONSECA</t>
  </si>
  <si>
    <t xml:space="preserve">OCAÑA </t>
  </si>
  <si>
    <t xml:space="preserve">SAN GIL </t>
  </si>
  <si>
    <t>Totales</t>
  </si>
  <si>
    <t>No.</t>
  </si>
  <si>
    <t>DEPARTAMENTO_APLICACION</t>
  </si>
  <si>
    <t>MUNICIPIO_APLICACION</t>
  </si>
  <si>
    <t>COD_SITIO</t>
  </si>
  <si>
    <t>SITI_NOMBRE</t>
  </si>
  <si>
    <t>SALO_NOMBRE</t>
  </si>
  <si>
    <t>CANTIDAD</t>
  </si>
  <si>
    <t>05002 ABEJORRAL</t>
  </si>
  <si>
    <t>05002001-2</t>
  </si>
  <si>
    <t>INSTITUCION EDUCATIVA NORMAL SUPERIOR DE ABEJORRAL</t>
  </si>
  <si>
    <t>SALON 1</t>
  </si>
  <si>
    <t>05887 YARUMAL</t>
  </si>
  <si>
    <t>058871001-8</t>
  </si>
  <si>
    <t>SITIO CASA YARUMAL</t>
  </si>
  <si>
    <t>81736 SARAVENA</t>
  </si>
  <si>
    <t>817361001-8</t>
  </si>
  <si>
    <t>SITIO CASA SARAVENA</t>
  </si>
  <si>
    <t>18001 FLORENCIA</t>
  </si>
  <si>
    <t>180011001-8</t>
  </si>
  <si>
    <t>SITIO CASA FLORENCIA</t>
  </si>
  <si>
    <t>18592 PUERTO RICO</t>
  </si>
  <si>
    <t>185921001-8</t>
  </si>
  <si>
    <t>SITIO CASA PUERTO RICO</t>
  </si>
  <si>
    <t>20011 AGUACHICA</t>
  </si>
  <si>
    <t>200111001-8</t>
  </si>
  <si>
    <t>SITIO CASA AGUACHICA</t>
  </si>
  <si>
    <t>20250 EL PASO</t>
  </si>
  <si>
    <t>202501001-8</t>
  </si>
  <si>
    <t>SITIO CASA EL PASO</t>
  </si>
  <si>
    <t>25293 GACHALA</t>
  </si>
  <si>
    <t>252931001-8</t>
  </si>
  <si>
    <t>SITIO CASA GACHALA</t>
  </si>
  <si>
    <t>25297 GACHETA</t>
  </si>
  <si>
    <t>25297002-1</t>
  </si>
  <si>
    <t>ESCUELA NORMAL SUPERIOR DE GACHETA</t>
  </si>
  <si>
    <t>95200 MIRAFLORES</t>
  </si>
  <si>
    <t>950151001-8</t>
  </si>
  <si>
    <t>SITIO CASA MIRAFLORES</t>
  </si>
  <si>
    <t>44279 FONSECA</t>
  </si>
  <si>
    <t>442791001-8</t>
  </si>
  <si>
    <t>SITIO CASA FONSECA</t>
  </si>
  <si>
    <t>52110 BUESACO</t>
  </si>
  <si>
    <t>52110001-1</t>
  </si>
  <si>
    <t>INSTITUCION EDUC RAFAEL URIBE URIBE</t>
  </si>
  <si>
    <t>Salon 1</t>
  </si>
  <si>
    <t>86749 SIBUNDOY</t>
  </si>
  <si>
    <t>86749001-1</t>
  </si>
  <si>
    <t>INSTITUCION EDUCATIVA ESCUELA  NORMAL SUPERIOR DEL PUTUMAYO</t>
  </si>
  <si>
    <t>70708 SAN MARCOS</t>
  </si>
  <si>
    <t>707081001-8</t>
  </si>
  <si>
    <t>SITIO CASA SAN MARCOS</t>
  </si>
  <si>
    <t>CANTIDAD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</si>
</sst>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#,#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NumberFormat="1" applyFill="1" applyBorder="1"/>
    <xf numFmtId="0" fontId="1" fillId="0" borderId="2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" xfId="0" applyFill="1" applyBorder="1"/>
    <xf numFmtId="0" fontId="1" fillId="0" borderId="15" xfId="0" applyFont="1" applyBorder="1" applyAlignment="1">
      <alignment horizontal="left"/>
    </xf>
    <xf numFmtId="0" fontId="1" fillId="0" borderId="15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0" fontId="1" fillId="3" borderId="16" xfId="0" applyFont="1" applyFill="1" applyBorder="1" applyAlignment="1">
      <alignment horizontal="left"/>
    </xf>
    <xf numFmtId="0" fontId="1" fillId="3" borderId="16" xfId="0" applyNumberFormat="1" applyFont="1" applyFill="1" applyBorder="1"/>
    <xf numFmtId="0" fontId="5" fillId="0" borderId="0" xfId="0" applyFont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3" fillId="5" borderId="0" xfId="0" applyFont="1" applyFill="1" applyAlignment="1">
      <alignment horizontal="justify"/>
    </xf>
    <xf numFmtId="0" fontId="0" fillId="0" borderId="0" xfId="0" applyAlignment="1">
      <alignment horizontal="justify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justify"/>
    </xf>
    <xf numFmtId="0" fontId="9" fillId="6" borderId="1" xfId="0" applyFont="1" applyFill="1" applyBorder="1"/>
    <xf numFmtId="164" fontId="0" fillId="0" borderId="1" xfId="1" applyNumberFormat="1" applyFont="1" applyBorder="1"/>
    <xf numFmtId="0" fontId="10" fillId="6" borderId="1" xfId="0" applyFont="1" applyFill="1" applyBorder="1"/>
    <xf numFmtId="0" fontId="9" fillId="2" borderId="0" xfId="0" applyFont="1" applyFill="1"/>
    <xf numFmtId="0" fontId="1" fillId="2" borderId="0" xfId="0" applyFont="1" applyFill="1" applyAlignment="1">
      <alignment horizontal="right"/>
    </xf>
    <xf numFmtId="164" fontId="1" fillId="2" borderId="0" xfId="1" applyNumberFormat="1" applyFont="1" applyFill="1" applyAlignment="1">
      <alignment horizontal="right"/>
    </xf>
    <xf numFmtId="1" fontId="1" fillId="0" borderId="17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1" fontId="0" fillId="0" borderId="18" xfId="0" applyNumberForma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1" fontId="0" fillId="7" borderId="18" xfId="0" applyNumberFormat="1" applyFill="1" applyBorder="1" applyAlignment="1">
      <alignment vertical="top" wrapText="1"/>
    </xf>
    <xf numFmtId="0" fontId="0" fillId="7" borderId="18" xfId="0" applyFill="1" applyBorder="1" applyAlignment="1">
      <alignment vertical="top" wrapText="1"/>
    </xf>
    <xf numFmtId="0" fontId="4" fillId="7" borderId="18" xfId="0" applyFont="1" applyFill="1" applyBorder="1" applyAlignment="1">
      <alignment vertical="top" wrapText="1"/>
    </xf>
    <xf numFmtId="1" fontId="0" fillId="0" borderId="19" xfId="0" applyNumberForma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11" fillId="8" borderId="1" xfId="0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23" xfId="0" applyBorder="1"/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25" xfId="0" applyBorder="1"/>
    <xf numFmtId="0" fontId="0" fillId="0" borderId="26" xfId="0" applyBorder="1"/>
    <xf numFmtId="0" fontId="0" fillId="0" borderId="25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8" xfId="0" applyBorder="1"/>
    <xf numFmtId="0" fontId="1" fillId="8" borderId="20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166" fontId="1" fillId="8" borderId="1" xfId="2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NumberFormat="1" applyFont="1" applyFill="1" applyBorder="1"/>
    <xf numFmtId="0" fontId="1" fillId="8" borderId="29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29" xfId="0" applyNumberFormat="1" applyFont="1" applyFill="1" applyBorder="1" applyAlignment="1">
      <alignment horizontal="center"/>
    </xf>
    <xf numFmtId="166" fontId="1" fillId="8" borderId="30" xfId="2" applyNumberFormat="1" applyFont="1" applyFill="1" applyBorder="1" applyAlignment="1">
      <alignment horizontal="center"/>
    </xf>
    <xf numFmtId="0" fontId="0" fillId="0" borderId="25" xfId="0" applyNumberFormat="1" applyBorder="1"/>
    <xf numFmtId="0" fontId="0" fillId="0" borderId="27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1" fillId="8" borderId="30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1" fontId="0" fillId="0" borderId="1" xfId="0" applyNumberFormat="1" applyBorder="1"/>
    <xf numFmtId="166" fontId="1" fillId="8" borderId="1" xfId="2" applyNumberFormat="1" applyFont="1" applyFill="1" applyBorder="1" applyAlignment="1">
      <alignment horizontal="center"/>
    </xf>
    <xf numFmtId="166" fontId="1" fillId="8" borderId="1" xfId="2" applyNumberFormat="1" applyFont="1" applyFill="1" applyBorder="1"/>
    <xf numFmtId="166" fontId="11" fillId="9" borderId="1" xfId="2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2" fillId="10" borderId="31" xfId="0" applyFont="1" applyFill="1" applyBorder="1" applyAlignment="1">
      <alignment wrapText="1"/>
    </xf>
    <xf numFmtId="0" fontId="12" fillId="10" borderId="32" xfId="0" applyFont="1" applyFill="1" applyBorder="1" applyAlignment="1">
      <alignment wrapText="1"/>
    </xf>
    <xf numFmtId="0" fontId="12" fillId="10" borderId="32" xfId="0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1" xfId="0" applyNumberFormat="1" applyFont="1" applyBorder="1"/>
    <xf numFmtId="0" fontId="1" fillId="9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/>
    </xf>
    <xf numFmtId="167" fontId="11" fillId="8" borderId="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 vertical="top" wrapText="1"/>
    </xf>
    <xf numFmtId="0" fontId="0" fillId="8" borderId="33" xfId="0" applyFill="1" applyBorder="1" applyAlignment="1">
      <alignment horizontal="center"/>
    </xf>
    <xf numFmtId="167" fontId="11" fillId="8" borderId="3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8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2"/>
  <sheetViews>
    <sheetView topLeftCell="D1" workbookViewId="0">
      <selection activeCell="B2" sqref="B2:H2"/>
    </sheetView>
  </sheetViews>
  <sheetFormatPr baseColWidth="10" defaultRowHeight="15" x14ac:dyDescent="0.25"/>
  <cols>
    <col min="2" max="2" width="28.42578125" bestFit="1" customWidth="1"/>
    <col min="3" max="3" width="27.140625" bestFit="1" customWidth="1"/>
    <col min="4" max="4" width="19" style="4" bestFit="1" customWidth="1"/>
    <col min="5" max="5" width="23" style="4" bestFit="1" customWidth="1"/>
    <col min="7" max="7" width="21" bestFit="1" customWidth="1"/>
    <col min="8" max="8" width="23.28515625" bestFit="1" customWidth="1"/>
    <col min="9" max="9" width="20" bestFit="1" customWidth="1"/>
    <col min="10" max="10" width="23" bestFit="1" customWidth="1"/>
    <col min="258" max="258" width="28.42578125" bestFit="1" customWidth="1"/>
    <col min="259" max="259" width="27.140625" bestFit="1" customWidth="1"/>
    <col min="260" max="260" width="19" bestFit="1" customWidth="1"/>
    <col min="261" max="261" width="23" bestFit="1" customWidth="1"/>
    <col min="263" max="263" width="21" bestFit="1" customWidth="1"/>
    <col min="264" max="264" width="23.28515625" bestFit="1" customWidth="1"/>
    <col min="265" max="265" width="20" bestFit="1" customWidth="1"/>
    <col min="266" max="266" width="23" bestFit="1" customWidth="1"/>
    <col min="514" max="514" width="28.42578125" bestFit="1" customWidth="1"/>
    <col min="515" max="515" width="27.140625" bestFit="1" customWidth="1"/>
    <col min="516" max="516" width="19" bestFit="1" customWidth="1"/>
    <col min="517" max="517" width="23" bestFit="1" customWidth="1"/>
    <col min="519" max="519" width="21" bestFit="1" customWidth="1"/>
    <col min="520" max="520" width="23.28515625" bestFit="1" customWidth="1"/>
    <col min="521" max="521" width="20" bestFit="1" customWidth="1"/>
    <col min="522" max="522" width="23" bestFit="1" customWidth="1"/>
    <col min="770" max="770" width="28.42578125" bestFit="1" customWidth="1"/>
    <col min="771" max="771" width="27.140625" bestFit="1" customWidth="1"/>
    <col min="772" max="772" width="19" bestFit="1" customWidth="1"/>
    <col min="773" max="773" width="23" bestFit="1" customWidth="1"/>
    <col min="775" max="775" width="21" bestFit="1" customWidth="1"/>
    <col min="776" max="776" width="23.28515625" bestFit="1" customWidth="1"/>
    <col min="777" max="777" width="20" bestFit="1" customWidth="1"/>
    <col min="778" max="778" width="23" bestFit="1" customWidth="1"/>
    <col min="1026" max="1026" width="28.42578125" bestFit="1" customWidth="1"/>
    <col min="1027" max="1027" width="27.140625" bestFit="1" customWidth="1"/>
    <col min="1028" max="1028" width="19" bestFit="1" customWidth="1"/>
    <col min="1029" max="1029" width="23" bestFit="1" customWidth="1"/>
    <col min="1031" max="1031" width="21" bestFit="1" customWidth="1"/>
    <col min="1032" max="1032" width="23.28515625" bestFit="1" customWidth="1"/>
    <col min="1033" max="1033" width="20" bestFit="1" customWidth="1"/>
    <col min="1034" max="1034" width="23" bestFit="1" customWidth="1"/>
    <col min="1282" max="1282" width="28.42578125" bestFit="1" customWidth="1"/>
    <col min="1283" max="1283" width="27.140625" bestFit="1" customWidth="1"/>
    <col min="1284" max="1284" width="19" bestFit="1" customWidth="1"/>
    <col min="1285" max="1285" width="23" bestFit="1" customWidth="1"/>
    <col min="1287" max="1287" width="21" bestFit="1" customWidth="1"/>
    <col min="1288" max="1288" width="23.28515625" bestFit="1" customWidth="1"/>
    <col min="1289" max="1289" width="20" bestFit="1" customWidth="1"/>
    <col min="1290" max="1290" width="23" bestFit="1" customWidth="1"/>
    <col min="1538" max="1538" width="28.42578125" bestFit="1" customWidth="1"/>
    <col min="1539" max="1539" width="27.140625" bestFit="1" customWidth="1"/>
    <col min="1540" max="1540" width="19" bestFit="1" customWidth="1"/>
    <col min="1541" max="1541" width="23" bestFit="1" customWidth="1"/>
    <col min="1543" max="1543" width="21" bestFit="1" customWidth="1"/>
    <col min="1544" max="1544" width="23.28515625" bestFit="1" customWidth="1"/>
    <col min="1545" max="1545" width="20" bestFit="1" customWidth="1"/>
    <col min="1546" max="1546" width="23" bestFit="1" customWidth="1"/>
    <col min="1794" max="1794" width="28.42578125" bestFit="1" customWidth="1"/>
    <col min="1795" max="1795" width="27.140625" bestFit="1" customWidth="1"/>
    <col min="1796" max="1796" width="19" bestFit="1" customWidth="1"/>
    <col min="1797" max="1797" width="23" bestFit="1" customWidth="1"/>
    <col min="1799" max="1799" width="21" bestFit="1" customWidth="1"/>
    <col min="1800" max="1800" width="23.28515625" bestFit="1" customWidth="1"/>
    <col min="1801" max="1801" width="20" bestFit="1" customWidth="1"/>
    <col min="1802" max="1802" width="23" bestFit="1" customWidth="1"/>
    <col min="2050" max="2050" width="28.42578125" bestFit="1" customWidth="1"/>
    <col min="2051" max="2051" width="27.140625" bestFit="1" customWidth="1"/>
    <col min="2052" max="2052" width="19" bestFit="1" customWidth="1"/>
    <col min="2053" max="2053" width="23" bestFit="1" customWidth="1"/>
    <col min="2055" max="2055" width="21" bestFit="1" customWidth="1"/>
    <col min="2056" max="2056" width="23.28515625" bestFit="1" customWidth="1"/>
    <col min="2057" max="2057" width="20" bestFit="1" customWidth="1"/>
    <col min="2058" max="2058" width="23" bestFit="1" customWidth="1"/>
    <col min="2306" max="2306" width="28.42578125" bestFit="1" customWidth="1"/>
    <col min="2307" max="2307" width="27.140625" bestFit="1" customWidth="1"/>
    <col min="2308" max="2308" width="19" bestFit="1" customWidth="1"/>
    <col min="2309" max="2309" width="23" bestFit="1" customWidth="1"/>
    <col min="2311" max="2311" width="21" bestFit="1" customWidth="1"/>
    <col min="2312" max="2312" width="23.28515625" bestFit="1" customWidth="1"/>
    <col min="2313" max="2313" width="20" bestFit="1" customWidth="1"/>
    <col min="2314" max="2314" width="23" bestFit="1" customWidth="1"/>
    <col min="2562" max="2562" width="28.42578125" bestFit="1" customWidth="1"/>
    <col min="2563" max="2563" width="27.140625" bestFit="1" customWidth="1"/>
    <col min="2564" max="2564" width="19" bestFit="1" customWidth="1"/>
    <col min="2565" max="2565" width="23" bestFit="1" customWidth="1"/>
    <col min="2567" max="2567" width="21" bestFit="1" customWidth="1"/>
    <col min="2568" max="2568" width="23.28515625" bestFit="1" customWidth="1"/>
    <col min="2569" max="2569" width="20" bestFit="1" customWidth="1"/>
    <col min="2570" max="2570" width="23" bestFit="1" customWidth="1"/>
    <col min="2818" max="2818" width="28.42578125" bestFit="1" customWidth="1"/>
    <col min="2819" max="2819" width="27.140625" bestFit="1" customWidth="1"/>
    <col min="2820" max="2820" width="19" bestFit="1" customWidth="1"/>
    <col min="2821" max="2821" width="23" bestFit="1" customWidth="1"/>
    <col min="2823" max="2823" width="21" bestFit="1" customWidth="1"/>
    <col min="2824" max="2824" width="23.28515625" bestFit="1" customWidth="1"/>
    <col min="2825" max="2825" width="20" bestFit="1" customWidth="1"/>
    <col min="2826" max="2826" width="23" bestFit="1" customWidth="1"/>
    <col min="3074" max="3074" width="28.42578125" bestFit="1" customWidth="1"/>
    <col min="3075" max="3075" width="27.140625" bestFit="1" customWidth="1"/>
    <col min="3076" max="3076" width="19" bestFit="1" customWidth="1"/>
    <col min="3077" max="3077" width="23" bestFit="1" customWidth="1"/>
    <col min="3079" max="3079" width="21" bestFit="1" customWidth="1"/>
    <col min="3080" max="3080" width="23.28515625" bestFit="1" customWidth="1"/>
    <col min="3081" max="3081" width="20" bestFit="1" customWidth="1"/>
    <col min="3082" max="3082" width="23" bestFit="1" customWidth="1"/>
    <col min="3330" max="3330" width="28.42578125" bestFit="1" customWidth="1"/>
    <col min="3331" max="3331" width="27.140625" bestFit="1" customWidth="1"/>
    <col min="3332" max="3332" width="19" bestFit="1" customWidth="1"/>
    <col min="3333" max="3333" width="23" bestFit="1" customWidth="1"/>
    <col min="3335" max="3335" width="21" bestFit="1" customWidth="1"/>
    <col min="3336" max="3336" width="23.28515625" bestFit="1" customWidth="1"/>
    <col min="3337" max="3337" width="20" bestFit="1" customWidth="1"/>
    <col min="3338" max="3338" width="23" bestFit="1" customWidth="1"/>
    <col min="3586" max="3586" width="28.42578125" bestFit="1" customWidth="1"/>
    <col min="3587" max="3587" width="27.140625" bestFit="1" customWidth="1"/>
    <col min="3588" max="3588" width="19" bestFit="1" customWidth="1"/>
    <col min="3589" max="3589" width="23" bestFit="1" customWidth="1"/>
    <col min="3591" max="3591" width="21" bestFit="1" customWidth="1"/>
    <col min="3592" max="3592" width="23.28515625" bestFit="1" customWidth="1"/>
    <col min="3593" max="3593" width="20" bestFit="1" customWidth="1"/>
    <col min="3594" max="3594" width="23" bestFit="1" customWidth="1"/>
    <col min="3842" max="3842" width="28.42578125" bestFit="1" customWidth="1"/>
    <col min="3843" max="3843" width="27.140625" bestFit="1" customWidth="1"/>
    <col min="3844" max="3844" width="19" bestFit="1" customWidth="1"/>
    <col min="3845" max="3845" width="23" bestFit="1" customWidth="1"/>
    <col min="3847" max="3847" width="21" bestFit="1" customWidth="1"/>
    <col min="3848" max="3848" width="23.28515625" bestFit="1" customWidth="1"/>
    <col min="3849" max="3849" width="20" bestFit="1" customWidth="1"/>
    <col min="3850" max="3850" width="23" bestFit="1" customWidth="1"/>
    <col min="4098" max="4098" width="28.42578125" bestFit="1" customWidth="1"/>
    <col min="4099" max="4099" width="27.140625" bestFit="1" customWidth="1"/>
    <col min="4100" max="4100" width="19" bestFit="1" customWidth="1"/>
    <col min="4101" max="4101" width="23" bestFit="1" customWidth="1"/>
    <col min="4103" max="4103" width="21" bestFit="1" customWidth="1"/>
    <col min="4104" max="4104" width="23.28515625" bestFit="1" customWidth="1"/>
    <col min="4105" max="4105" width="20" bestFit="1" customWidth="1"/>
    <col min="4106" max="4106" width="23" bestFit="1" customWidth="1"/>
    <col min="4354" max="4354" width="28.42578125" bestFit="1" customWidth="1"/>
    <col min="4355" max="4355" width="27.140625" bestFit="1" customWidth="1"/>
    <col min="4356" max="4356" width="19" bestFit="1" customWidth="1"/>
    <col min="4357" max="4357" width="23" bestFit="1" customWidth="1"/>
    <col min="4359" max="4359" width="21" bestFit="1" customWidth="1"/>
    <col min="4360" max="4360" width="23.28515625" bestFit="1" customWidth="1"/>
    <col min="4361" max="4361" width="20" bestFit="1" customWidth="1"/>
    <col min="4362" max="4362" width="23" bestFit="1" customWidth="1"/>
    <col min="4610" max="4610" width="28.42578125" bestFit="1" customWidth="1"/>
    <col min="4611" max="4611" width="27.140625" bestFit="1" customWidth="1"/>
    <col min="4612" max="4612" width="19" bestFit="1" customWidth="1"/>
    <col min="4613" max="4613" width="23" bestFit="1" customWidth="1"/>
    <col min="4615" max="4615" width="21" bestFit="1" customWidth="1"/>
    <col min="4616" max="4616" width="23.28515625" bestFit="1" customWidth="1"/>
    <col min="4617" max="4617" width="20" bestFit="1" customWidth="1"/>
    <col min="4618" max="4618" width="23" bestFit="1" customWidth="1"/>
    <col min="4866" max="4866" width="28.42578125" bestFit="1" customWidth="1"/>
    <col min="4867" max="4867" width="27.140625" bestFit="1" customWidth="1"/>
    <col min="4868" max="4868" width="19" bestFit="1" customWidth="1"/>
    <col min="4869" max="4869" width="23" bestFit="1" customWidth="1"/>
    <col min="4871" max="4871" width="21" bestFit="1" customWidth="1"/>
    <col min="4872" max="4872" width="23.28515625" bestFit="1" customWidth="1"/>
    <col min="4873" max="4873" width="20" bestFit="1" customWidth="1"/>
    <col min="4874" max="4874" width="23" bestFit="1" customWidth="1"/>
    <col min="5122" max="5122" width="28.42578125" bestFit="1" customWidth="1"/>
    <col min="5123" max="5123" width="27.140625" bestFit="1" customWidth="1"/>
    <col min="5124" max="5124" width="19" bestFit="1" customWidth="1"/>
    <col min="5125" max="5125" width="23" bestFit="1" customWidth="1"/>
    <col min="5127" max="5127" width="21" bestFit="1" customWidth="1"/>
    <col min="5128" max="5128" width="23.28515625" bestFit="1" customWidth="1"/>
    <col min="5129" max="5129" width="20" bestFit="1" customWidth="1"/>
    <col min="5130" max="5130" width="23" bestFit="1" customWidth="1"/>
    <col min="5378" max="5378" width="28.42578125" bestFit="1" customWidth="1"/>
    <col min="5379" max="5379" width="27.140625" bestFit="1" customWidth="1"/>
    <col min="5380" max="5380" width="19" bestFit="1" customWidth="1"/>
    <col min="5381" max="5381" width="23" bestFit="1" customWidth="1"/>
    <col min="5383" max="5383" width="21" bestFit="1" customWidth="1"/>
    <col min="5384" max="5384" width="23.28515625" bestFit="1" customWidth="1"/>
    <col min="5385" max="5385" width="20" bestFit="1" customWidth="1"/>
    <col min="5386" max="5386" width="23" bestFit="1" customWidth="1"/>
    <col min="5634" max="5634" width="28.42578125" bestFit="1" customWidth="1"/>
    <col min="5635" max="5635" width="27.140625" bestFit="1" customWidth="1"/>
    <col min="5636" max="5636" width="19" bestFit="1" customWidth="1"/>
    <col min="5637" max="5637" width="23" bestFit="1" customWidth="1"/>
    <col min="5639" max="5639" width="21" bestFit="1" customWidth="1"/>
    <col min="5640" max="5640" width="23.28515625" bestFit="1" customWidth="1"/>
    <col min="5641" max="5641" width="20" bestFit="1" customWidth="1"/>
    <col min="5642" max="5642" width="23" bestFit="1" customWidth="1"/>
    <col min="5890" max="5890" width="28.42578125" bestFit="1" customWidth="1"/>
    <col min="5891" max="5891" width="27.140625" bestFit="1" customWidth="1"/>
    <col min="5892" max="5892" width="19" bestFit="1" customWidth="1"/>
    <col min="5893" max="5893" width="23" bestFit="1" customWidth="1"/>
    <col min="5895" max="5895" width="21" bestFit="1" customWidth="1"/>
    <col min="5896" max="5896" width="23.28515625" bestFit="1" customWidth="1"/>
    <col min="5897" max="5897" width="20" bestFit="1" customWidth="1"/>
    <col min="5898" max="5898" width="23" bestFit="1" customWidth="1"/>
    <col min="6146" max="6146" width="28.42578125" bestFit="1" customWidth="1"/>
    <col min="6147" max="6147" width="27.140625" bestFit="1" customWidth="1"/>
    <col min="6148" max="6148" width="19" bestFit="1" customWidth="1"/>
    <col min="6149" max="6149" width="23" bestFit="1" customWidth="1"/>
    <col min="6151" max="6151" width="21" bestFit="1" customWidth="1"/>
    <col min="6152" max="6152" width="23.28515625" bestFit="1" customWidth="1"/>
    <col min="6153" max="6153" width="20" bestFit="1" customWidth="1"/>
    <col min="6154" max="6154" width="23" bestFit="1" customWidth="1"/>
    <col min="6402" max="6402" width="28.42578125" bestFit="1" customWidth="1"/>
    <col min="6403" max="6403" width="27.140625" bestFit="1" customWidth="1"/>
    <col min="6404" max="6404" width="19" bestFit="1" customWidth="1"/>
    <col min="6405" max="6405" width="23" bestFit="1" customWidth="1"/>
    <col min="6407" max="6407" width="21" bestFit="1" customWidth="1"/>
    <col min="6408" max="6408" width="23.28515625" bestFit="1" customWidth="1"/>
    <col min="6409" max="6409" width="20" bestFit="1" customWidth="1"/>
    <col min="6410" max="6410" width="23" bestFit="1" customWidth="1"/>
    <col min="6658" max="6658" width="28.42578125" bestFit="1" customWidth="1"/>
    <col min="6659" max="6659" width="27.140625" bestFit="1" customWidth="1"/>
    <col min="6660" max="6660" width="19" bestFit="1" customWidth="1"/>
    <col min="6661" max="6661" width="23" bestFit="1" customWidth="1"/>
    <col min="6663" max="6663" width="21" bestFit="1" customWidth="1"/>
    <col min="6664" max="6664" width="23.28515625" bestFit="1" customWidth="1"/>
    <col min="6665" max="6665" width="20" bestFit="1" customWidth="1"/>
    <col min="6666" max="6666" width="23" bestFit="1" customWidth="1"/>
    <col min="6914" max="6914" width="28.42578125" bestFit="1" customWidth="1"/>
    <col min="6915" max="6915" width="27.140625" bestFit="1" customWidth="1"/>
    <col min="6916" max="6916" width="19" bestFit="1" customWidth="1"/>
    <col min="6917" max="6917" width="23" bestFit="1" customWidth="1"/>
    <col min="6919" max="6919" width="21" bestFit="1" customWidth="1"/>
    <col min="6920" max="6920" width="23.28515625" bestFit="1" customWidth="1"/>
    <col min="6921" max="6921" width="20" bestFit="1" customWidth="1"/>
    <col min="6922" max="6922" width="23" bestFit="1" customWidth="1"/>
    <col min="7170" max="7170" width="28.42578125" bestFit="1" customWidth="1"/>
    <col min="7171" max="7171" width="27.140625" bestFit="1" customWidth="1"/>
    <col min="7172" max="7172" width="19" bestFit="1" customWidth="1"/>
    <col min="7173" max="7173" width="23" bestFit="1" customWidth="1"/>
    <col min="7175" max="7175" width="21" bestFit="1" customWidth="1"/>
    <col min="7176" max="7176" width="23.28515625" bestFit="1" customWidth="1"/>
    <col min="7177" max="7177" width="20" bestFit="1" customWidth="1"/>
    <col min="7178" max="7178" width="23" bestFit="1" customWidth="1"/>
    <col min="7426" max="7426" width="28.42578125" bestFit="1" customWidth="1"/>
    <col min="7427" max="7427" width="27.140625" bestFit="1" customWidth="1"/>
    <col min="7428" max="7428" width="19" bestFit="1" customWidth="1"/>
    <col min="7429" max="7429" width="23" bestFit="1" customWidth="1"/>
    <col min="7431" max="7431" width="21" bestFit="1" customWidth="1"/>
    <col min="7432" max="7432" width="23.28515625" bestFit="1" customWidth="1"/>
    <col min="7433" max="7433" width="20" bestFit="1" customWidth="1"/>
    <col min="7434" max="7434" width="23" bestFit="1" customWidth="1"/>
    <col min="7682" max="7682" width="28.42578125" bestFit="1" customWidth="1"/>
    <col min="7683" max="7683" width="27.140625" bestFit="1" customWidth="1"/>
    <col min="7684" max="7684" width="19" bestFit="1" customWidth="1"/>
    <col min="7685" max="7685" width="23" bestFit="1" customWidth="1"/>
    <col min="7687" max="7687" width="21" bestFit="1" customWidth="1"/>
    <col min="7688" max="7688" width="23.28515625" bestFit="1" customWidth="1"/>
    <col min="7689" max="7689" width="20" bestFit="1" customWidth="1"/>
    <col min="7690" max="7690" width="23" bestFit="1" customWidth="1"/>
    <col min="7938" max="7938" width="28.42578125" bestFit="1" customWidth="1"/>
    <col min="7939" max="7939" width="27.140625" bestFit="1" customWidth="1"/>
    <col min="7940" max="7940" width="19" bestFit="1" customWidth="1"/>
    <col min="7941" max="7941" width="23" bestFit="1" customWidth="1"/>
    <col min="7943" max="7943" width="21" bestFit="1" customWidth="1"/>
    <col min="7944" max="7944" width="23.28515625" bestFit="1" customWidth="1"/>
    <col min="7945" max="7945" width="20" bestFit="1" customWidth="1"/>
    <col min="7946" max="7946" width="23" bestFit="1" customWidth="1"/>
    <col min="8194" max="8194" width="28.42578125" bestFit="1" customWidth="1"/>
    <col min="8195" max="8195" width="27.140625" bestFit="1" customWidth="1"/>
    <col min="8196" max="8196" width="19" bestFit="1" customWidth="1"/>
    <col min="8197" max="8197" width="23" bestFit="1" customWidth="1"/>
    <col min="8199" max="8199" width="21" bestFit="1" customWidth="1"/>
    <col min="8200" max="8200" width="23.28515625" bestFit="1" customWidth="1"/>
    <col min="8201" max="8201" width="20" bestFit="1" customWidth="1"/>
    <col min="8202" max="8202" width="23" bestFit="1" customWidth="1"/>
    <col min="8450" max="8450" width="28.42578125" bestFit="1" customWidth="1"/>
    <col min="8451" max="8451" width="27.140625" bestFit="1" customWidth="1"/>
    <col min="8452" max="8452" width="19" bestFit="1" customWidth="1"/>
    <col min="8453" max="8453" width="23" bestFit="1" customWidth="1"/>
    <col min="8455" max="8455" width="21" bestFit="1" customWidth="1"/>
    <col min="8456" max="8456" width="23.28515625" bestFit="1" customWidth="1"/>
    <col min="8457" max="8457" width="20" bestFit="1" customWidth="1"/>
    <col min="8458" max="8458" width="23" bestFit="1" customWidth="1"/>
    <col min="8706" max="8706" width="28.42578125" bestFit="1" customWidth="1"/>
    <col min="8707" max="8707" width="27.140625" bestFit="1" customWidth="1"/>
    <col min="8708" max="8708" width="19" bestFit="1" customWidth="1"/>
    <col min="8709" max="8709" width="23" bestFit="1" customWidth="1"/>
    <col min="8711" max="8711" width="21" bestFit="1" customWidth="1"/>
    <col min="8712" max="8712" width="23.28515625" bestFit="1" customWidth="1"/>
    <col min="8713" max="8713" width="20" bestFit="1" customWidth="1"/>
    <col min="8714" max="8714" width="23" bestFit="1" customWidth="1"/>
    <col min="8962" max="8962" width="28.42578125" bestFit="1" customWidth="1"/>
    <col min="8963" max="8963" width="27.140625" bestFit="1" customWidth="1"/>
    <col min="8964" max="8964" width="19" bestFit="1" customWidth="1"/>
    <col min="8965" max="8965" width="23" bestFit="1" customWidth="1"/>
    <col min="8967" max="8967" width="21" bestFit="1" customWidth="1"/>
    <col min="8968" max="8968" width="23.28515625" bestFit="1" customWidth="1"/>
    <col min="8969" max="8969" width="20" bestFit="1" customWidth="1"/>
    <col min="8970" max="8970" width="23" bestFit="1" customWidth="1"/>
    <col min="9218" max="9218" width="28.42578125" bestFit="1" customWidth="1"/>
    <col min="9219" max="9219" width="27.140625" bestFit="1" customWidth="1"/>
    <col min="9220" max="9220" width="19" bestFit="1" customWidth="1"/>
    <col min="9221" max="9221" width="23" bestFit="1" customWidth="1"/>
    <col min="9223" max="9223" width="21" bestFit="1" customWidth="1"/>
    <col min="9224" max="9224" width="23.28515625" bestFit="1" customWidth="1"/>
    <col min="9225" max="9225" width="20" bestFit="1" customWidth="1"/>
    <col min="9226" max="9226" width="23" bestFit="1" customWidth="1"/>
    <col min="9474" max="9474" width="28.42578125" bestFit="1" customWidth="1"/>
    <col min="9475" max="9475" width="27.140625" bestFit="1" customWidth="1"/>
    <col min="9476" max="9476" width="19" bestFit="1" customWidth="1"/>
    <col min="9477" max="9477" width="23" bestFit="1" customWidth="1"/>
    <col min="9479" max="9479" width="21" bestFit="1" customWidth="1"/>
    <col min="9480" max="9480" width="23.28515625" bestFit="1" customWidth="1"/>
    <col min="9481" max="9481" width="20" bestFit="1" customWidth="1"/>
    <col min="9482" max="9482" width="23" bestFit="1" customWidth="1"/>
    <col min="9730" max="9730" width="28.42578125" bestFit="1" customWidth="1"/>
    <col min="9731" max="9731" width="27.140625" bestFit="1" customWidth="1"/>
    <col min="9732" max="9732" width="19" bestFit="1" customWidth="1"/>
    <col min="9733" max="9733" width="23" bestFit="1" customWidth="1"/>
    <col min="9735" max="9735" width="21" bestFit="1" customWidth="1"/>
    <col min="9736" max="9736" width="23.28515625" bestFit="1" customWidth="1"/>
    <col min="9737" max="9737" width="20" bestFit="1" customWidth="1"/>
    <col min="9738" max="9738" width="23" bestFit="1" customWidth="1"/>
    <col min="9986" max="9986" width="28.42578125" bestFit="1" customWidth="1"/>
    <col min="9987" max="9987" width="27.140625" bestFit="1" customWidth="1"/>
    <col min="9988" max="9988" width="19" bestFit="1" customWidth="1"/>
    <col min="9989" max="9989" width="23" bestFit="1" customWidth="1"/>
    <col min="9991" max="9991" width="21" bestFit="1" customWidth="1"/>
    <col min="9992" max="9992" width="23.28515625" bestFit="1" customWidth="1"/>
    <col min="9993" max="9993" width="20" bestFit="1" customWidth="1"/>
    <col min="9994" max="9994" width="23" bestFit="1" customWidth="1"/>
    <col min="10242" max="10242" width="28.42578125" bestFit="1" customWidth="1"/>
    <col min="10243" max="10243" width="27.140625" bestFit="1" customWidth="1"/>
    <col min="10244" max="10244" width="19" bestFit="1" customWidth="1"/>
    <col min="10245" max="10245" width="23" bestFit="1" customWidth="1"/>
    <col min="10247" max="10247" width="21" bestFit="1" customWidth="1"/>
    <col min="10248" max="10248" width="23.28515625" bestFit="1" customWidth="1"/>
    <col min="10249" max="10249" width="20" bestFit="1" customWidth="1"/>
    <col min="10250" max="10250" width="23" bestFit="1" customWidth="1"/>
    <col min="10498" max="10498" width="28.42578125" bestFit="1" customWidth="1"/>
    <col min="10499" max="10499" width="27.140625" bestFit="1" customWidth="1"/>
    <col min="10500" max="10500" width="19" bestFit="1" customWidth="1"/>
    <col min="10501" max="10501" width="23" bestFit="1" customWidth="1"/>
    <col min="10503" max="10503" width="21" bestFit="1" customWidth="1"/>
    <col min="10504" max="10504" width="23.28515625" bestFit="1" customWidth="1"/>
    <col min="10505" max="10505" width="20" bestFit="1" customWidth="1"/>
    <col min="10506" max="10506" width="23" bestFit="1" customWidth="1"/>
    <col min="10754" max="10754" width="28.42578125" bestFit="1" customWidth="1"/>
    <col min="10755" max="10755" width="27.140625" bestFit="1" customWidth="1"/>
    <col min="10756" max="10756" width="19" bestFit="1" customWidth="1"/>
    <col min="10757" max="10757" width="23" bestFit="1" customWidth="1"/>
    <col min="10759" max="10759" width="21" bestFit="1" customWidth="1"/>
    <col min="10760" max="10760" width="23.28515625" bestFit="1" customWidth="1"/>
    <col min="10761" max="10761" width="20" bestFit="1" customWidth="1"/>
    <col min="10762" max="10762" width="23" bestFit="1" customWidth="1"/>
    <col min="11010" max="11010" width="28.42578125" bestFit="1" customWidth="1"/>
    <col min="11011" max="11011" width="27.140625" bestFit="1" customWidth="1"/>
    <col min="11012" max="11012" width="19" bestFit="1" customWidth="1"/>
    <col min="11013" max="11013" width="23" bestFit="1" customWidth="1"/>
    <col min="11015" max="11015" width="21" bestFit="1" customWidth="1"/>
    <col min="11016" max="11016" width="23.28515625" bestFit="1" customWidth="1"/>
    <col min="11017" max="11017" width="20" bestFit="1" customWidth="1"/>
    <col min="11018" max="11018" width="23" bestFit="1" customWidth="1"/>
    <col min="11266" max="11266" width="28.42578125" bestFit="1" customWidth="1"/>
    <col min="11267" max="11267" width="27.140625" bestFit="1" customWidth="1"/>
    <col min="11268" max="11268" width="19" bestFit="1" customWidth="1"/>
    <col min="11269" max="11269" width="23" bestFit="1" customWidth="1"/>
    <col min="11271" max="11271" width="21" bestFit="1" customWidth="1"/>
    <col min="11272" max="11272" width="23.28515625" bestFit="1" customWidth="1"/>
    <col min="11273" max="11273" width="20" bestFit="1" customWidth="1"/>
    <col min="11274" max="11274" width="23" bestFit="1" customWidth="1"/>
    <col min="11522" max="11522" width="28.42578125" bestFit="1" customWidth="1"/>
    <col min="11523" max="11523" width="27.140625" bestFit="1" customWidth="1"/>
    <col min="11524" max="11524" width="19" bestFit="1" customWidth="1"/>
    <col min="11525" max="11525" width="23" bestFit="1" customWidth="1"/>
    <col min="11527" max="11527" width="21" bestFit="1" customWidth="1"/>
    <col min="11528" max="11528" width="23.28515625" bestFit="1" customWidth="1"/>
    <col min="11529" max="11529" width="20" bestFit="1" customWidth="1"/>
    <col min="11530" max="11530" width="23" bestFit="1" customWidth="1"/>
    <col min="11778" max="11778" width="28.42578125" bestFit="1" customWidth="1"/>
    <col min="11779" max="11779" width="27.140625" bestFit="1" customWidth="1"/>
    <col min="11780" max="11780" width="19" bestFit="1" customWidth="1"/>
    <col min="11781" max="11781" width="23" bestFit="1" customWidth="1"/>
    <col min="11783" max="11783" width="21" bestFit="1" customWidth="1"/>
    <col min="11784" max="11784" width="23.28515625" bestFit="1" customWidth="1"/>
    <col min="11785" max="11785" width="20" bestFit="1" customWidth="1"/>
    <col min="11786" max="11786" width="23" bestFit="1" customWidth="1"/>
    <col min="12034" max="12034" width="28.42578125" bestFit="1" customWidth="1"/>
    <col min="12035" max="12035" width="27.140625" bestFit="1" customWidth="1"/>
    <col min="12036" max="12036" width="19" bestFit="1" customWidth="1"/>
    <col min="12037" max="12037" width="23" bestFit="1" customWidth="1"/>
    <col min="12039" max="12039" width="21" bestFit="1" customWidth="1"/>
    <col min="12040" max="12040" width="23.28515625" bestFit="1" customWidth="1"/>
    <col min="12041" max="12041" width="20" bestFit="1" customWidth="1"/>
    <col min="12042" max="12042" width="23" bestFit="1" customWidth="1"/>
    <col min="12290" max="12290" width="28.42578125" bestFit="1" customWidth="1"/>
    <col min="12291" max="12291" width="27.140625" bestFit="1" customWidth="1"/>
    <col min="12292" max="12292" width="19" bestFit="1" customWidth="1"/>
    <col min="12293" max="12293" width="23" bestFit="1" customWidth="1"/>
    <col min="12295" max="12295" width="21" bestFit="1" customWidth="1"/>
    <col min="12296" max="12296" width="23.28515625" bestFit="1" customWidth="1"/>
    <col min="12297" max="12297" width="20" bestFit="1" customWidth="1"/>
    <col min="12298" max="12298" width="23" bestFit="1" customWidth="1"/>
    <col min="12546" max="12546" width="28.42578125" bestFit="1" customWidth="1"/>
    <col min="12547" max="12547" width="27.140625" bestFit="1" customWidth="1"/>
    <col min="12548" max="12548" width="19" bestFit="1" customWidth="1"/>
    <col min="12549" max="12549" width="23" bestFit="1" customWidth="1"/>
    <col min="12551" max="12551" width="21" bestFit="1" customWidth="1"/>
    <col min="12552" max="12552" width="23.28515625" bestFit="1" customWidth="1"/>
    <col min="12553" max="12553" width="20" bestFit="1" customWidth="1"/>
    <col min="12554" max="12554" width="23" bestFit="1" customWidth="1"/>
    <col min="12802" max="12802" width="28.42578125" bestFit="1" customWidth="1"/>
    <col min="12803" max="12803" width="27.140625" bestFit="1" customWidth="1"/>
    <col min="12804" max="12804" width="19" bestFit="1" customWidth="1"/>
    <col min="12805" max="12805" width="23" bestFit="1" customWidth="1"/>
    <col min="12807" max="12807" width="21" bestFit="1" customWidth="1"/>
    <col min="12808" max="12808" width="23.28515625" bestFit="1" customWidth="1"/>
    <col min="12809" max="12809" width="20" bestFit="1" customWidth="1"/>
    <col min="12810" max="12810" width="23" bestFit="1" customWidth="1"/>
    <col min="13058" max="13058" width="28.42578125" bestFit="1" customWidth="1"/>
    <col min="13059" max="13059" width="27.140625" bestFit="1" customWidth="1"/>
    <col min="13060" max="13060" width="19" bestFit="1" customWidth="1"/>
    <col min="13061" max="13061" width="23" bestFit="1" customWidth="1"/>
    <col min="13063" max="13063" width="21" bestFit="1" customWidth="1"/>
    <col min="13064" max="13064" width="23.28515625" bestFit="1" customWidth="1"/>
    <col min="13065" max="13065" width="20" bestFit="1" customWidth="1"/>
    <col min="13066" max="13066" width="23" bestFit="1" customWidth="1"/>
    <col min="13314" max="13314" width="28.42578125" bestFit="1" customWidth="1"/>
    <col min="13315" max="13315" width="27.140625" bestFit="1" customWidth="1"/>
    <col min="13316" max="13316" width="19" bestFit="1" customWidth="1"/>
    <col min="13317" max="13317" width="23" bestFit="1" customWidth="1"/>
    <col min="13319" max="13319" width="21" bestFit="1" customWidth="1"/>
    <col min="13320" max="13320" width="23.28515625" bestFit="1" customWidth="1"/>
    <col min="13321" max="13321" width="20" bestFit="1" customWidth="1"/>
    <col min="13322" max="13322" width="23" bestFit="1" customWidth="1"/>
    <col min="13570" max="13570" width="28.42578125" bestFit="1" customWidth="1"/>
    <col min="13571" max="13571" width="27.140625" bestFit="1" customWidth="1"/>
    <col min="13572" max="13572" width="19" bestFit="1" customWidth="1"/>
    <col min="13573" max="13573" width="23" bestFit="1" customWidth="1"/>
    <col min="13575" max="13575" width="21" bestFit="1" customWidth="1"/>
    <col min="13576" max="13576" width="23.28515625" bestFit="1" customWidth="1"/>
    <col min="13577" max="13577" width="20" bestFit="1" customWidth="1"/>
    <col min="13578" max="13578" width="23" bestFit="1" customWidth="1"/>
    <col min="13826" max="13826" width="28.42578125" bestFit="1" customWidth="1"/>
    <col min="13827" max="13827" width="27.140625" bestFit="1" customWidth="1"/>
    <col min="13828" max="13828" width="19" bestFit="1" customWidth="1"/>
    <col min="13829" max="13829" width="23" bestFit="1" customWidth="1"/>
    <col min="13831" max="13831" width="21" bestFit="1" customWidth="1"/>
    <col min="13832" max="13832" width="23.28515625" bestFit="1" customWidth="1"/>
    <col min="13833" max="13833" width="20" bestFit="1" customWidth="1"/>
    <col min="13834" max="13834" width="23" bestFit="1" customWidth="1"/>
    <col min="14082" max="14082" width="28.42578125" bestFit="1" customWidth="1"/>
    <col min="14083" max="14083" width="27.140625" bestFit="1" customWidth="1"/>
    <col min="14084" max="14084" width="19" bestFit="1" customWidth="1"/>
    <col min="14085" max="14085" width="23" bestFit="1" customWidth="1"/>
    <col min="14087" max="14087" width="21" bestFit="1" customWidth="1"/>
    <col min="14088" max="14088" width="23.28515625" bestFit="1" customWidth="1"/>
    <col min="14089" max="14089" width="20" bestFit="1" customWidth="1"/>
    <col min="14090" max="14090" width="23" bestFit="1" customWidth="1"/>
    <col min="14338" max="14338" width="28.42578125" bestFit="1" customWidth="1"/>
    <col min="14339" max="14339" width="27.140625" bestFit="1" customWidth="1"/>
    <col min="14340" max="14340" width="19" bestFit="1" customWidth="1"/>
    <col min="14341" max="14341" width="23" bestFit="1" customWidth="1"/>
    <col min="14343" max="14343" width="21" bestFit="1" customWidth="1"/>
    <col min="14344" max="14344" width="23.28515625" bestFit="1" customWidth="1"/>
    <col min="14345" max="14345" width="20" bestFit="1" customWidth="1"/>
    <col min="14346" max="14346" width="23" bestFit="1" customWidth="1"/>
    <col min="14594" max="14594" width="28.42578125" bestFit="1" customWidth="1"/>
    <col min="14595" max="14595" width="27.140625" bestFit="1" customWidth="1"/>
    <col min="14596" max="14596" width="19" bestFit="1" customWidth="1"/>
    <col min="14597" max="14597" width="23" bestFit="1" customWidth="1"/>
    <col min="14599" max="14599" width="21" bestFit="1" customWidth="1"/>
    <col min="14600" max="14600" width="23.28515625" bestFit="1" customWidth="1"/>
    <col min="14601" max="14601" width="20" bestFit="1" customWidth="1"/>
    <col min="14602" max="14602" width="23" bestFit="1" customWidth="1"/>
    <col min="14850" max="14850" width="28.42578125" bestFit="1" customWidth="1"/>
    <col min="14851" max="14851" width="27.140625" bestFit="1" customWidth="1"/>
    <col min="14852" max="14852" width="19" bestFit="1" customWidth="1"/>
    <col min="14853" max="14853" width="23" bestFit="1" customWidth="1"/>
    <col min="14855" max="14855" width="21" bestFit="1" customWidth="1"/>
    <col min="14856" max="14856" width="23.28515625" bestFit="1" customWidth="1"/>
    <col min="14857" max="14857" width="20" bestFit="1" customWidth="1"/>
    <col min="14858" max="14858" width="23" bestFit="1" customWidth="1"/>
    <col min="15106" max="15106" width="28.42578125" bestFit="1" customWidth="1"/>
    <col min="15107" max="15107" width="27.140625" bestFit="1" customWidth="1"/>
    <col min="15108" max="15108" width="19" bestFit="1" customWidth="1"/>
    <col min="15109" max="15109" width="23" bestFit="1" customWidth="1"/>
    <col min="15111" max="15111" width="21" bestFit="1" customWidth="1"/>
    <col min="15112" max="15112" width="23.28515625" bestFit="1" customWidth="1"/>
    <col min="15113" max="15113" width="20" bestFit="1" customWidth="1"/>
    <col min="15114" max="15114" width="23" bestFit="1" customWidth="1"/>
    <col min="15362" max="15362" width="28.42578125" bestFit="1" customWidth="1"/>
    <col min="15363" max="15363" width="27.140625" bestFit="1" customWidth="1"/>
    <col min="15364" max="15364" width="19" bestFit="1" customWidth="1"/>
    <col min="15365" max="15365" width="23" bestFit="1" customWidth="1"/>
    <col min="15367" max="15367" width="21" bestFit="1" customWidth="1"/>
    <col min="15368" max="15368" width="23.28515625" bestFit="1" customWidth="1"/>
    <col min="15369" max="15369" width="20" bestFit="1" customWidth="1"/>
    <col min="15370" max="15370" width="23" bestFit="1" customWidth="1"/>
    <col min="15618" max="15618" width="28.42578125" bestFit="1" customWidth="1"/>
    <col min="15619" max="15619" width="27.140625" bestFit="1" customWidth="1"/>
    <col min="15620" max="15620" width="19" bestFit="1" customWidth="1"/>
    <col min="15621" max="15621" width="23" bestFit="1" customWidth="1"/>
    <col min="15623" max="15623" width="21" bestFit="1" customWidth="1"/>
    <col min="15624" max="15624" width="23.28515625" bestFit="1" customWidth="1"/>
    <col min="15625" max="15625" width="20" bestFit="1" customWidth="1"/>
    <col min="15626" max="15626" width="23" bestFit="1" customWidth="1"/>
    <col min="15874" max="15874" width="28.42578125" bestFit="1" customWidth="1"/>
    <col min="15875" max="15875" width="27.140625" bestFit="1" customWidth="1"/>
    <col min="15876" max="15876" width="19" bestFit="1" customWidth="1"/>
    <col min="15877" max="15877" width="23" bestFit="1" customWidth="1"/>
    <col min="15879" max="15879" width="21" bestFit="1" customWidth="1"/>
    <col min="15880" max="15880" width="23.28515625" bestFit="1" customWidth="1"/>
    <col min="15881" max="15881" width="20" bestFit="1" customWidth="1"/>
    <col min="15882" max="15882" width="23" bestFit="1" customWidth="1"/>
    <col min="16130" max="16130" width="28.42578125" bestFit="1" customWidth="1"/>
    <col min="16131" max="16131" width="27.140625" bestFit="1" customWidth="1"/>
    <col min="16132" max="16132" width="19" bestFit="1" customWidth="1"/>
    <col min="16133" max="16133" width="23" bestFit="1" customWidth="1"/>
    <col min="16135" max="16135" width="21" bestFit="1" customWidth="1"/>
    <col min="16136" max="16136" width="23.28515625" bestFit="1" customWidth="1"/>
    <col min="16137" max="16137" width="20" bestFit="1" customWidth="1"/>
    <col min="16138" max="16138" width="23" bestFit="1" customWidth="1"/>
  </cols>
  <sheetData>
    <row r="2" spans="2:10" x14ac:dyDescent="0.25">
      <c r="B2" s="109" t="s">
        <v>4280</v>
      </c>
      <c r="C2" s="109"/>
      <c r="D2" s="109"/>
      <c r="E2" s="109"/>
      <c r="G2" s="120" t="s">
        <v>4657</v>
      </c>
      <c r="H2" s="120"/>
      <c r="I2" s="120"/>
      <c r="J2" s="120"/>
    </row>
    <row r="3" spans="2:10" x14ac:dyDescent="0.25">
      <c r="B3" s="93" t="s">
        <v>4039</v>
      </c>
      <c r="C3" s="93" t="s">
        <v>71</v>
      </c>
      <c r="D3" s="93" t="s">
        <v>4284</v>
      </c>
      <c r="E3" s="93" t="s">
        <v>4285</v>
      </c>
      <c r="G3" s="93" t="s">
        <v>4039</v>
      </c>
      <c r="H3" s="93" t="s">
        <v>71</v>
      </c>
      <c r="I3" s="93" t="s">
        <v>4284</v>
      </c>
      <c r="J3" s="93" t="s">
        <v>4285</v>
      </c>
    </row>
    <row r="4" spans="2:10" x14ac:dyDescent="0.25">
      <c r="B4" s="69" t="s">
        <v>80</v>
      </c>
      <c r="C4" s="69" t="s">
        <v>4286</v>
      </c>
      <c r="D4" s="99">
        <v>1</v>
      </c>
      <c r="E4" s="99">
        <v>83</v>
      </c>
      <c r="G4" s="72" t="s">
        <v>4096</v>
      </c>
      <c r="H4" s="72" t="s">
        <v>456</v>
      </c>
      <c r="I4" s="99">
        <v>1</v>
      </c>
      <c r="J4" s="99">
        <v>395</v>
      </c>
    </row>
    <row r="5" spans="2:10" x14ac:dyDescent="0.25">
      <c r="B5" s="69" t="s">
        <v>4287</v>
      </c>
      <c r="C5" s="69"/>
      <c r="D5" s="99">
        <v>1</v>
      </c>
      <c r="E5" s="99">
        <v>83</v>
      </c>
      <c r="G5" s="72" t="s">
        <v>4292</v>
      </c>
      <c r="H5" s="73"/>
      <c r="I5" s="99">
        <v>1</v>
      </c>
      <c r="J5" s="99">
        <v>395</v>
      </c>
    </row>
    <row r="6" spans="2:10" x14ac:dyDescent="0.25">
      <c r="B6" s="69" t="s">
        <v>90</v>
      </c>
      <c r="C6" s="69" t="s">
        <v>813</v>
      </c>
      <c r="D6" s="99">
        <v>4</v>
      </c>
      <c r="E6" s="99">
        <v>3154</v>
      </c>
      <c r="G6" s="72" t="s">
        <v>4300</v>
      </c>
      <c r="H6" s="72" t="s">
        <v>4658</v>
      </c>
      <c r="I6" s="99">
        <v>1</v>
      </c>
      <c r="J6" s="99">
        <v>400</v>
      </c>
    </row>
    <row r="7" spans="2:10" x14ac:dyDescent="0.25">
      <c r="B7" s="69" t="s">
        <v>4290</v>
      </c>
      <c r="C7" s="69"/>
      <c r="D7" s="99">
        <v>4</v>
      </c>
      <c r="E7" s="99">
        <v>3154</v>
      </c>
      <c r="G7" s="72" t="s">
        <v>4301</v>
      </c>
      <c r="H7" s="73"/>
      <c r="I7" s="99">
        <v>1</v>
      </c>
      <c r="J7" s="99">
        <v>400</v>
      </c>
    </row>
    <row r="8" spans="2:10" x14ac:dyDescent="0.25">
      <c r="B8" s="69" t="s">
        <v>127</v>
      </c>
      <c r="C8" s="69" t="s">
        <v>127</v>
      </c>
      <c r="D8" s="99">
        <v>1</v>
      </c>
      <c r="E8" s="99">
        <v>243</v>
      </c>
      <c r="G8" s="72" t="s">
        <v>191</v>
      </c>
      <c r="H8" s="72" t="s">
        <v>1026</v>
      </c>
      <c r="I8" s="99">
        <v>1</v>
      </c>
      <c r="J8" s="99">
        <v>397</v>
      </c>
    </row>
    <row r="9" spans="2:10" x14ac:dyDescent="0.25">
      <c r="B9" s="69" t="s">
        <v>4291</v>
      </c>
      <c r="C9" s="69"/>
      <c r="D9" s="99">
        <v>1</v>
      </c>
      <c r="E9" s="99">
        <v>243</v>
      </c>
      <c r="G9" s="72" t="s">
        <v>4304</v>
      </c>
      <c r="H9" s="73"/>
      <c r="I9" s="99">
        <v>1</v>
      </c>
      <c r="J9" s="99">
        <v>397</v>
      </c>
    </row>
    <row r="10" spans="2:10" x14ac:dyDescent="0.25">
      <c r="B10" s="69" t="s">
        <v>4096</v>
      </c>
      <c r="C10" s="69" t="s">
        <v>821</v>
      </c>
      <c r="D10" s="99">
        <v>2</v>
      </c>
      <c r="E10" s="99">
        <v>1115</v>
      </c>
      <c r="G10" s="72" t="s">
        <v>268</v>
      </c>
      <c r="H10" s="72" t="s">
        <v>3051</v>
      </c>
      <c r="I10" s="99">
        <v>2</v>
      </c>
      <c r="J10" s="99">
        <v>587</v>
      </c>
    </row>
    <row r="11" spans="2:10" x14ac:dyDescent="0.25">
      <c r="B11" s="69" t="s">
        <v>4292</v>
      </c>
      <c r="C11" s="69"/>
      <c r="D11" s="99">
        <v>2</v>
      </c>
      <c r="E11" s="99">
        <v>1115</v>
      </c>
      <c r="G11" s="72" t="s">
        <v>4320</v>
      </c>
      <c r="H11" s="73"/>
      <c r="I11" s="99">
        <v>2</v>
      </c>
      <c r="J11" s="99">
        <v>587</v>
      </c>
    </row>
    <row r="12" spans="2:10" x14ac:dyDescent="0.25">
      <c r="B12" s="69" t="s">
        <v>4294</v>
      </c>
      <c r="C12" s="69" t="s">
        <v>1248</v>
      </c>
      <c r="D12" s="99">
        <v>9</v>
      </c>
      <c r="E12" s="99">
        <v>7003</v>
      </c>
      <c r="G12" s="72" t="s">
        <v>317</v>
      </c>
      <c r="H12" s="72" t="s">
        <v>683</v>
      </c>
      <c r="I12" s="99">
        <v>1</v>
      </c>
      <c r="J12" s="99">
        <v>277</v>
      </c>
    </row>
    <row r="13" spans="2:10" x14ac:dyDescent="0.25">
      <c r="B13" s="69" t="s">
        <v>4295</v>
      </c>
      <c r="C13" s="69"/>
      <c r="D13" s="99">
        <v>9</v>
      </c>
      <c r="E13" s="99">
        <v>7003</v>
      </c>
      <c r="G13" s="72" t="s">
        <v>4330</v>
      </c>
      <c r="H13" s="73"/>
      <c r="I13" s="99">
        <v>1</v>
      </c>
      <c r="J13" s="99">
        <v>277</v>
      </c>
    </row>
    <row r="14" spans="2:10" x14ac:dyDescent="0.25">
      <c r="B14" s="69" t="s">
        <v>4297</v>
      </c>
      <c r="C14" s="69" t="s">
        <v>2009</v>
      </c>
      <c r="D14" s="99">
        <v>1</v>
      </c>
      <c r="E14" s="99">
        <v>810</v>
      </c>
      <c r="G14" s="72" t="s">
        <v>374</v>
      </c>
      <c r="H14" s="72" t="s">
        <v>1690</v>
      </c>
      <c r="I14" s="99">
        <v>1</v>
      </c>
      <c r="J14" s="99">
        <v>178</v>
      </c>
    </row>
    <row r="15" spans="2:10" x14ac:dyDescent="0.25">
      <c r="B15" s="69" t="s">
        <v>4298</v>
      </c>
      <c r="C15" s="69"/>
      <c r="D15" s="99">
        <v>1</v>
      </c>
      <c r="E15" s="99">
        <v>810</v>
      </c>
      <c r="G15" s="72" t="s">
        <v>4344</v>
      </c>
      <c r="H15" s="73"/>
      <c r="I15" s="99">
        <v>1</v>
      </c>
      <c r="J15" s="99">
        <v>178</v>
      </c>
    </row>
    <row r="16" spans="2:10" x14ac:dyDescent="0.25">
      <c r="B16" s="69" t="s">
        <v>4300</v>
      </c>
      <c r="C16" s="69" t="s">
        <v>2585</v>
      </c>
      <c r="D16" s="99">
        <v>1</v>
      </c>
      <c r="E16" s="99">
        <v>758</v>
      </c>
      <c r="G16" s="72" t="s">
        <v>400</v>
      </c>
      <c r="H16" s="72" t="s">
        <v>1963</v>
      </c>
      <c r="I16" s="99">
        <v>1</v>
      </c>
      <c r="J16" s="99">
        <v>434</v>
      </c>
    </row>
    <row r="17" spans="2:10" x14ac:dyDescent="0.25">
      <c r="B17" s="69" t="s">
        <v>4301</v>
      </c>
      <c r="C17" s="69"/>
      <c r="D17" s="99">
        <v>1</v>
      </c>
      <c r="E17" s="99">
        <v>758</v>
      </c>
      <c r="G17" s="72" t="s">
        <v>4346</v>
      </c>
      <c r="H17" s="73"/>
      <c r="I17" s="99">
        <v>1</v>
      </c>
      <c r="J17" s="99">
        <v>434</v>
      </c>
    </row>
    <row r="18" spans="2:10" x14ac:dyDescent="0.25">
      <c r="B18" s="69" t="s">
        <v>191</v>
      </c>
      <c r="C18" s="69" t="s">
        <v>1026</v>
      </c>
      <c r="D18" s="99">
        <v>1</v>
      </c>
      <c r="E18" s="99">
        <v>661</v>
      </c>
      <c r="G18" s="72" t="s">
        <v>409</v>
      </c>
      <c r="H18" s="72" t="s">
        <v>3615</v>
      </c>
      <c r="I18" s="99">
        <v>1</v>
      </c>
      <c r="J18" s="99">
        <v>394</v>
      </c>
    </row>
    <row r="19" spans="2:10" x14ac:dyDescent="0.25">
      <c r="B19" s="69" t="s">
        <v>4304</v>
      </c>
      <c r="C19" s="69"/>
      <c r="D19" s="99">
        <v>1</v>
      </c>
      <c r="E19" s="99">
        <v>661</v>
      </c>
      <c r="G19" s="72" t="s">
        <v>4348</v>
      </c>
      <c r="H19" s="73"/>
      <c r="I19" s="99">
        <v>1</v>
      </c>
      <c r="J19" s="99">
        <v>394</v>
      </c>
    </row>
    <row r="20" spans="2:10" x14ac:dyDescent="0.25">
      <c r="B20" s="69" t="s">
        <v>4305</v>
      </c>
      <c r="C20" s="69" t="s">
        <v>4205</v>
      </c>
      <c r="D20" s="99">
        <v>1</v>
      </c>
      <c r="E20" s="99">
        <v>332</v>
      </c>
      <c r="G20" s="77" t="s">
        <v>4565</v>
      </c>
      <c r="H20" s="78"/>
      <c r="I20" s="93">
        <v>9</v>
      </c>
      <c r="J20" s="93">
        <v>3062</v>
      </c>
    </row>
    <row r="21" spans="2:10" x14ac:dyDescent="0.25">
      <c r="B21" s="69" t="s">
        <v>4306</v>
      </c>
      <c r="C21" s="69"/>
      <c r="D21" s="99">
        <v>1</v>
      </c>
      <c r="E21" s="99">
        <v>332</v>
      </c>
    </row>
    <row r="22" spans="2:10" x14ac:dyDescent="0.25">
      <c r="B22" s="69" t="s">
        <v>213</v>
      </c>
      <c r="C22" s="69" t="s">
        <v>219</v>
      </c>
      <c r="D22" s="99">
        <v>1</v>
      </c>
      <c r="E22" s="99">
        <v>285</v>
      </c>
    </row>
    <row r="23" spans="2:10" x14ac:dyDescent="0.25">
      <c r="B23" s="69" t="s">
        <v>4309</v>
      </c>
      <c r="C23" s="69"/>
      <c r="D23" s="99">
        <v>1</v>
      </c>
      <c r="E23" s="99">
        <v>285</v>
      </c>
    </row>
    <row r="24" spans="2:10" x14ac:dyDescent="0.25">
      <c r="B24" s="69" t="s">
        <v>220</v>
      </c>
      <c r="C24" s="69" t="s">
        <v>1422</v>
      </c>
      <c r="D24" s="99">
        <v>1</v>
      </c>
      <c r="E24" s="99">
        <v>492</v>
      </c>
    </row>
    <row r="25" spans="2:10" x14ac:dyDescent="0.25">
      <c r="B25" s="69" t="s">
        <v>4310</v>
      </c>
      <c r="C25" s="69"/>
      <c r="D25" s="99">
        <v>1</v>
      </c>
      <c r="E25" s="99">
        <v>492</v>
      </c>
    </row>
    <row r="26" spans="2:10" x14ac:dyDescent="0.25">
      <c r="B26" s="69" t="s">
        <v>237</v>
      </c>
      <c r="C26" s="69" t="s">
        <v>1795</v>
      </c>
      <c r="D26" s="99">
        <v>2</v>
      </c>
      <c r="E26" s="99">
        <v>657</v>
      </c>
    </row>
    <row r="27" spans="2:10" x14ac:dyDescent="0.25">
      <c r="B27" s="69" t="s">
        <v>4311</v>
      </c>
      <c r="C27" s="69"/>
      <c r="D27" s="99">
        <v>2</v>
      </c>
      <c r="E27" s="99">
        <v>657</v>
      </c>
    </row>
    <row r="28" spans="2:10" x14ac:dyDescent="0.25">
      <c r="B28" s="69" t="s">
        <v>4312</v>
      </c>
      <c r="C28" s="69" t="s">
        <v>1163</v>
      </c>
      <c r="D28" s="99">
        <v>1</v>
      </c>
      <c r="E28" s="99">
        <v>213</v>
      </c>
    </row>
    <row r="29" spans="2:10" x14ac:dyDescent="0.25">
      <c r="B29" s="69" t="s">
        <v>4315</v>
      </c>
      <c r="C29" s="69"/>
      <c r="D29" s="99">
        <v>1</v>
      </c>
      <c r="E29" s="99">
        <v>213</v>
      </c>
    </row>
    <row r="30" spans="2:10" x14ac:dyDescent="0.25">
      <c r="B30" s="69" t="s">
        <v>4316</v>
      </c>
      <c r="C30" s="69" t="s">
        <v>671</v>
      </c>
      <c r="D30" s="99">
        <v>2</v>
      </c>
      <c r="E30" s="99">
        <v>1076</v>
      </c>
    </row>
    <row r="31" spans="2:10" x14ac:dyDescent="0.25">
      <c r="B31" s="69" t="s">
        <v>4318</v>
      </c>
      <c r="C31" s="69"/>
      <c r="D31" s="99">
        <v>2</v>
      </c>
      <c r="E31" s="99">
        <v>1076</v>
      </c>
    </row>
    <row r="32" spans="2:10" x14ac:dyDescent="0.25">
      <c r="B32" s="69" t="s">
        <v>29</v>
      </c>
      <c r="C32" s="69" t="s">
        <v>4659</v>
      </c>
      <c r="D32" s="99">
        <v>1</v>
      </c>
      <c r="E32" s="99">
        <v>12</v>
      </c>
    </row>
    <row r="33" spans="2:5" x14ac:dyDescent="0.25">
      <c r="B33" s="69" t="s">
        <v>4660</v>
      </c>
      <c r="C33" s="69"/>
      <c r="D33" s="99">
        <v>1</v>
      </c>
      <c r="E33" s="99">
        <v>12</v>
      </c>
    </row>
    <row r="34" spans="2:5" x14ac:dyDescent="0.25">
      <c r="B34" s="69" t="s">
        <v>4322</v>
      </c>
      <c r="C34" s="69" t="s">
        <v>4321</v>
      </c>
      <c r="D34" s="99">
        <v>1</v>
      </c>
      <c r="E34" s="99">
        <v>55</v>
      </c>
    </row>
    <row r="35" spans="2:5" x14ac:dyDescent="0.25">
      <c r="B35" s="69" t="s">
        <v>4324</v>
      </c>
      <c r="C35" s="69"/>
      <c r="D35" s="99">
        <v>1</v>
      </c>
      <c r="E35" s="99">
        <v>55</v>
      </c>
    </row>
    <row r="36" spans="2:5" x14ac:dyDescent="0.25">
      <c r="B36" s="69" t="s">
        <v>292</v>
      </c>
      <c r="C36" s="69" t="s">
        <v>868</v>
      </c>
      <c r="D36" s="99">
        <v>1</v>
      </c>
      <c r="E36" s="99">
        <v>109</v>
      </c>
    </row>
    <row r="37" spans="2:5" x14ac:dyDescent="0.25">
      <c r="B37" s="69" t="s">
        <v>4325</v>
      </c>
      <c r="C37" s="69"/>
      <c r="D37" s="99">
        <v>1</v>
      </c>
      <c r="E37" s="99">
        <v>109</v>
      </c>
    </row>
    <row r="38" spans="2:5" x14ac:dyDescent="0.25">
      <c r="B38" s="69" t="s">
        <v>296</v>
      </c>
      <c r="C38" s="69" t="s">
        <v>2143</v>
      </c>
      <c r="D38" s="99">
        <v>1</v>
      </c>
      <c r="E38" s="99">
        <v>643</v>
      </c>
    </row>
    <row r="39" spans="2:5" x14ac:dyDescent="0.25">
      <c r="B39" s="69" t="s">
        <v>4326</v>
      </c>
      <c r="C39" s="69"/>
      <c r="D39" s="99">
        <v>1</v>
      </c>
      <c r="E39" s="99">
        <v>643</v>
      </c>
    </row>
    <row r="40" spans="2:5" x14ac:dyDescent="0.25">
      <c r="B40" s="69" t="s">
        <v>302</v>
      </c>
      <c r="C40" s="69" t="s">
        <v>2908</v>
      </c>
      <c r="D40" s="99">
        <v>1</v>
      </c>
      <c r="E40" s="99">
        <v>356</v>
      </c>
    </row>
    <row r="41" spans="2:5" x14ac:dyDescent="0.25">
      <c r="B41" s="69" t="s">
        <v>4328</v>
      </c>
      <c r="C41" s="69"/>
      <c r="D41" s="99">
        <v>1</v>
      </c>
      <c r="E41" s="99">
        <v>356</v>
      </c>
    </row>
    <row r="42" spans="2:5" x14ac:dyDescent="0.25">
      <c r="B42" s="69" t="s">
        <v>310</v>
      </c>
      <c r="C42" s="69" t="s">
        <v>1271</v>
      </c>
      <c r="D42" s="99">
        <v>1</v>
      </c>
      <c r="E42" s="99">
        <v>722</v>
      </c>
    </row>
    <row r="43" spans="2:5" x14ac:dyDescent="0.25">
      <c r="B43" s="69" t="s">
        <v>4329</v>
      </c>
      <c r="C43" s="69"/>
      <c r="D43" s="99">
        <v>1</v>
      </c>
      <c r="E43" s="99">
        <v>722</v>
      </c>
    </row>
    <row r="44" spans="2:5" x14ac:dyDescent="0.25">
      <c r="B44" s="69" t="s">
        <v>317</v>
      </c>
      <c r="C44" s="69" t="s">
        <v>683</v>
      </c>
      <c r="D44" s="99">
        <v>2</v>
      </c>
      <c r="E44" s="99">
        <v>975</v>
      </c>
    </row>
    <row r="45" spans="2:5" x14ac:dyDescent="0.25">
      <c r="B45" s="69" t="s">
        <v>4330</v>
      </c>
      <c r="C45" s="69"/>
      <c r="D45" s="99">
        <v>2</v>
      </c>
      <c r="E45" s="99">
        <v>975</v>
      </c>
    </row>
    <row r="46" spans="2:5" x14ac:dyDescent="0.25">
      <c r="B46" s="69" t="s">
        <v>326</v>
      </c>
      <c r="C46" s="69" t="s">
        <v>2218</v>
      </c>
      <c r="D46" s="99">
        <v>1</v>
      </c>
      <c r="E46" s="99">
        <v>598</v>
      </c>
    </row>
    <row r="47" spans="2:5" x14ac:dyDescent="0.25">
      <c r="B47" s="69" t="s">
        <v>4331</v>
      </c>
      <c r="C47" s="69"/>
      <c r="D47" s="99">
        <v>1</v>
      </c>
      <c r="E47" s="99">
        <v>598</v>
      </c>
    </row>
    <row r="48" spans="2:5" x14ac:dyDescent="0.25">
      <c r="B48" s="69" t="s">
        <v>341</v>
      </c>
      <c r="C48" s="69" t="s">
        <v>495</v>
      </c>
      <c r="D48" s="99">
        <v>2</v>
      </c>
      <c r="E48" s="99">
        <v>1017</v>
      </c>
    </row>
    <row r="49" spans="2:5" x14ac:dyDescent="0.25">
      <c r="B49" s="69" t="s">
        <v>4332</v>
      </c>
      <c r="C49" s="69"/>
      <c r="D49" s="99">
        <v>2</v>
      </c>
      <c r="E49" s="99">
        <v>1017</v>
      </c>
    </row>
    <row r="50" spans="2:5" x14ac:dyDescent="0.25">
      <c r="B50" s="69" t="s">
        <v>353</v>
      </c>
      <c r="C50" s="69" t="s">
        <v>2740</v>
      </c>
      <c r="D50" s="99">
        <v>1</v>
      </c>
      <c r="E50" s="99">
        <v>197</v>
      </c>
    </row>
    <row r="51" spans="2:5" x14ac:dyDescent="0.25">
      <c r="B51" s="69" t="s">
        <v>4334</v>
      </c>
      <c r="C51" s="69"/>
      <c r="D51" s="99">
        <v>1</v>
      </c>
      <c r="E51" s="99">
        <v>197</v>
      </c>
    </row>
    <row r="52" spans="2:5" x14ac:dyDescent="0.25">
      <c r="B52" s="69" t="s">
        <v>4335</v>
      </c>
      <c r="C52" s="69" t="s">
        <v>3787</v>
      </c>
      <c r="D52" s="99">
        <v>1</v>
      </c>
      <c r="E52" s="99">
        <v>365</v>
      </c>
    </row>
    <row r="53" spans="2:5" x14ac:dyDescent="0.25">
      <c r="B53" s="69" t="s">
        <v>4337</v>
      </c>
      <c r="C53" s="69"/>
      <c r="D53" s="99">
        <v>1</v>
      </c>
      <c r="E53" s="99">
        <v>365</v>
      </c>
    </row>
    <row r="54" spans="2:5" x14ac:dyDescent="0.25">
      <c r="B54" s="69" t="s">
        <v>4661</v>
      </c>
      <c r="C54" s="69" t="s">
        <v>4662</v>
      </c>
      <c r="D54" s="99">
        <v>1</v>
      </c>
      <c r="E54" s="99">
        <v>2</v>
      </c>
    </row>
    <row r="55" spans="2:5" x14ac:dyDescent="0.25">
      <c r="B55" s="69" t="s">
        <v>4663</v>
      </c>
      <c r="C55" s="69"/>
      <c r="D55" s="99">
        <v>1</v>
      </c>
      <c r="E55" s="99">
        <v>2</v>
      </c>
    </row>
    <row r="56" spans="2:5" x14ac:dyDescent="0.25">
      <c r="B56" s="69" t="s">
        <v>364</v>
      </c>
      <c r="C56" s="69" t="s">
        <v>1187</v>
      </c>
      <c r="D56" s="99">
        <v>1</v>
      </c>
      <c r="E56" s="99">
        <v>837</v>
      </c>
    </row>
    <row r="57" spans="2:5" x14ac:dyDescent="0.25">
      <c r="B57" s="69" t="s">
        <v>4338</v>
      </c>
      <c r="C57" s="69"/>
      <c r="D57" s="99">
        <v>1</v>
      </c>
      <c r="E57" s="99">
        <v>837</v>
      </c>
    </row>
    <row r="58" spans="2:5" x14ac:dyDescent="0.25">
      <c r="B58" s="69" t="s">
        <v>4339</v>
      </c>
      <c r="C58" s="69" t="s">
        <v>371</v>
      </c>
      <c r="D58" s="99">
        <v>1</v>
      </c>
      <c r="E58" s="99">
        <v>52</v>
      </c>
    </row>
    <row r="59" spans="2:5" x14ac:dyDescent="0.25">
      <c r="B59" s="69" t="s">
        <v>4341</v>
      </c>
      <c r="C59" s="69"/>
      <c r="D59" s="99">
        <v>1</v>
      </c>
      <c r="E59" s="99">
        <v>52</v>
      </c>
    </row>
    <row r="60" spans="2:5" x14ac:dyDescent="0.25">
      <c r="B60" s="69" t="s">
        <v>374</v>
      </c>
      <c r="C60" s="69" t="s">
        <v>2819</v>
      </c>
      <c r="D60" s="99">
        <v>2</v>
      </c>
      <c r="E60" s="99">
        <v>1550</v>
      </c>
    </row>
    <row r="61" spans="2:5" x14ac:dyDescent="0.25">
      <c r="B61" s="69" t="s">
        <v>4344</v>
      </c>
      <c r="C61" s="69"/>
      <c r="D61" s="99">
        <v>2</v>
      </c>
      <c r="E61" s="99">
        <v>1550</v>
      </c>
    </row>
    <row r="62" spans="2:5" x14ac:dyDescent="0.25">
      <c r="B62" s="69" t="s">
        <v>393</v>
      </c>
      <c r="C62" s="69" t="s">
        <v>2166</v>
      </c>
      <c r="D62" s="99">
        <v>1</v>
      </c>
      <c r="E62" s="99">
        <v>478</v>
      </c>
    </row>
    <row r="63" spans="2:5" x14ac:dyDescent="0.25">
      <c r="B63" s="69" t="s">
        <v>4345</v>
      </c>
      <c r="C63" s="69"/>
      <c r="D63" s="99">
        <v>1</v>
      </c>
      <c r="E63" s="99">
        <v>478</v>
      </c>
    </row>
    <row r="64" spans="2:5" x14ac:dyDescent="0.25">
      <c r="B64" s="69" t="s">
        <v>400</v>
      </c>
      <c r="C64" s="69" t="s">
        <v>2003</v>
      </c>
      <c r="D64" s="99">
        <v>2</v>
      </c>
      <c r="E64" s="99">
        <v>1150</v>
      </c>
    </row>
    <row r="65" spans="2:5" x14ac:dyDescent="0.25">
      <c r="B65" s="69" t="s">
        <v>4346</v>
      </c>
      <c r="C65" s="69"/>
      <c r="D65" s="99">
        <v>2</v>
      </c>
      <c r="E65" s="99">
        <v>1150</v>
      </c>
    </row>
    <row r="66" spans="2:5" x14ac:dyDescent="0.25">
      <c r="B66" s="69" t="s">
        <v>409</v>
      </c>
      <c r="C66" s="69" t="s">
        <v>533</v>
      </c>
      <c r="D66" s="99">
        <v>4</v>
      </c>
      <c r="E66" s="99">
        <v>2349</v>
      </c>
    </row>
    <row r="67" spans="2:5" x14ac:dyDescent="0.25">
      <c r="B67" s="69" t="s">
        <v>4348</v>
      </c>
      <c r="C67" s="69"/>
      <c r="D67" s="99">
        <v>4</v>
      </c>
      <c r="E67" s="99">
        <v>2349</v>
      </c>
    </row>
    <row r="68" spans="2:5" x14ac:dyDescent="0.25">
      <c r="B68" s="69" t="s">
        <v>4349</v>
      </c>
      <c r="C68" s="69" t="s">
        <v>2502</v>
      </c>
      <c r="D68" s="99">
        <v>1</v>
      </c>
      <c r="E68" s="99">
        <v>39</v>
      </c>
    </row>
    <row r="69" spans="2:5" x14ac:dyDescent="0.25">
      <c r="B69" s="69" t="s">
        <v>4351</v>
      </c>
      <c r="C69" s="69"/>
      <c r="D69" s="99">
        <v>1</v>
      </c>
      <c r="E69" s="99">
        <v>39</v>
      </c>
    </row>
    <row r="70" spans="2:5" x14ac:dyDescent="0.25">
      <c r="B70" s="69" t="s">
        <v>431</v>
      </c>
      <c r="C70" s="69" t="s">
        <v>4352</v>
      </c>
      <c r="D70" s="99">
        <v>1</v>
      </c>
      <c r="E70" s="99">
        <v>72</v>
      </c>
    </row>
    <row r="71" spans="2:5" x14ac:dyDescent="0.25">
      <c r="B71" s="69" t="s">
        <v>4353</v>
      </c>
      <c r="C71" s="69"/>
      <c r="D71" s="99">
        <v>1</v>
      </c>
      <c r="E71" s="99">
        <v>72</v>
      </c>
    </row>
    <row r="72" spans="2:5" x14ac:dyDescent="0.25">
      <c r="B72" s="95" t="s">
        <v>4565</v>
      </c>
      <c r="C72" s="95"/>
      <c r="D72" s="80">
        <v>55</v>
      </c>
      <c r="E72" s="80">
        <v>28460</v>
      </c>
    </row>
  </sheetData>
  <mergeCells count="4">
    <mergeCell ref="B2:E2"/>
    <mergeCell ref="G2:J2"/>
    <mergeCell ref="G20:H20"/>
    <mergeCell ref="B72:C7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76"/>
  <sheetViews>
    <sheetView topLeftCell="F1" workbookViewId="0">
      <selection activeCell="B2" sqref="B2:H2"/>
    </sheetView>
  </sheetViews>
  <sheetFormatPr baseColWidth="10" defaultRowHeight="15" x14ac:dyDescent="0.25"/>
  <cols>
    <col min="3" max="3" width="23.42578125" bestFit="1" customWidth="1"/>
    <col min="4" max="4" width="22.7109375" bestFit="1" customWidth="1"/>
    <col min="5" max="5" width="34.7109375" customWidth="1"/>
    <col min="6" max="6" width="27.28515625" bestFit="1" customWidth="1"/>
    <col min="9" max="9" width="18.42578125" bestFit="1" customWidth="1"/>
    <col min="10" max="10" width="22.7109375" bestFit="1" customWidth="1"/>
    <col min="11" max="11" width="19.140625" bestFit="1" customWidth="1"/>
    <col min="12" max="12" width="27.140625" bestFit="1" customWidth="1"/>
    <col min="259" max="259" width="23.42578125" bestFit="1" customWidth="1"/>
    <col min="260" max="260" width="22.7109375" bestFit="1" customWidth="1"/>
    <col min="261" max="261" width="34.7109375" customWidth="1"/>
    <col min="262" max="262" width="27.28515625" bestFit="1" customWidth="1"/>
    <col min="265" max="265" width="18.42578125" bestFit="1" customWidth="1"/>
    <col min="266" max="266" width="22.7109375" bestFit="1" customWidth="1"/>
    <col min="267" max="267" width="19.140625" bestFit="1" customWidth="1"/>
    <col min="268" max="268" width="27.140625" bestFit="1" customWidth="1"/>
    <col min="515" max="515" width="23.42578125" bestFit="1" customWidth="1"/>
    <col min="516" max="516" width="22.7109375" bestFit="1" customWidth="1"/>
    <col min="517" max="517" width="34.7109375" customWidth="1"/>
    <col min="518" max="518" width="27.28515625" bestFit="1" customWidth="1"/>
    <col min="521" max="521" width="18.42578125" bestFit="1" customWidth="1"/>
    <col min="522" max="522" width="22.7109375" bestFit="1" customWidth="1"/>
    <col min="523" max="523" width="19.140625" bestFit="1" customWidth="1"/>
    <col min="524" max="524" width="27.140625" bestFit="1" customWidth="1"/>
    <col min="771" max="771" width="23.42578125" bestFit="1" customWidth="1"/>
    <col min="772" max="772" width="22.7109375" bestFit="1" customWidth="1"/>
    <col min="773" max="773" width="34.7109375" customWidth="1"/>
    <col min="774" max="774" width="27.28515625" bestFit="1" customWidth="1"/>
    <col min="777" max="777" width="18.42578125" bestFit="1" customWidth="1"/>
    <col min="778" max="778" width="22.7109375" bestFit="1" customWidth="1"/>
    <col min="779" max="779" width="19.140625" bestFit="1" customWidth="1"/>
    <col min="780" max="780" width="27.140625" bestFit="1" customWidth="1"/>
    <col min="1027" max="1027" width="23.42578125" bestFit="1" customWidth="1"/>
    <col min="1028" max="1028" width="22.7109375" bestFit="1" customWidth="1"/>
    <col min="1029" max="1029" width="34.7109375" customWidth="1"/>
    <col min="1030" max="1030" width="27.28515625" bestFit="1" customWidth="1"/>
    <col min="1033" max="1033" width="18.42578125" bestFit="1" customWidth="1"/>
    <col min="1034" max="1034" width="22.7109375" bestFit="1" customWidth="1"/>
    <col min="1035" max="1035" width="19.140625" bestFit="1" customWidth="1"/>
    <col min="1036" max="1036" width="27.140625" bestFit="1" customWidth="1"/>
    <col min="1283" max="1283" width="23.42578125" bestFit="1" customWidth="1"/>
    <col min="1284" max="1284" width="22.7109375" bestFit="1" customWidth="1"/>
    <col min="1285" max="1285" width="34.7109375" customWidth="1"/>
    <col min="1286" max="1286" width="27.28515625" bestFit="1" customWidth="1"/>
    <col min="1289" max="1289" width="18.42578125" bestFit="1" customWidth="1"/>
    <col min="1290" max="1290" width="22.7109375" bestFit="1" customWidth="1"/>
    <col min="1291" max="1291" width="19.140625" bestFit="1" customWidth="1"/>
    <col min="1292" max="1292" width="27.140625" bestFit="1" customWidth="1"/>
    <col min="1539" max="1539" width="23.42578125" bestFit="1" customWidth="1"/>
    <col min="1540" max="1540" width="22.7109375" bestFit="1" customWidth="1"/>
    <col min="1541" max="1541" width="34.7109375" customWidth="1"/>
    <col min="1542" max="1542" width="27.28515625" bestFit="1" customWidth="1"/>
    <col min="1545" max="1545" width="18.42578125" bestFit="1" customWidth="1"/>
    <col min="1546" max="1546" width="22.7109375" bestFit="1" customWidth="1"/>
    <col min="1547" max="1547" width="19.140625" bestFit="1" customWidth="1"/>
    <col min="1548" max="1548" width="27.140625" bestFit="1" customWidth="1"/>
    <col min="1795" max="1795" width="23.42578125" bestFit="1" customWidth="1"/>
    <col min="1796" max="1796" width="22.7109375" bestFit="1" customWidth="1"/>
    <col min="1797" max="1797" width="34.7109375" customWidth="1"/>
    <col min="1798" max="1798" width="27.28515625" bestFit="1" customWidth="1"/>
    <col min="1801" max="1801" width="18.42578125" bestFit="1" customWidth="1"/>
    <col min="1802" max="1802" width="22.7109375" bestFit="1" customWidth="1"/>
    <col min="1803" max="1803" width="19.140625" bestFit="1" customWidth="1"/>
    <col min="1804" max="1804" width="27.140625" bestFit="1" customWidth="1"/>
    <col min="2051" max="2051" width="23.42578125" bestFit="1" customWidth="1"/>
    <col min="2052" max="2052" width="22.7109375" bestFit="1" customWidth="1"/>
    <col min="2053" max="2053" width="34.7109375" customWidth="1"/>
    <col min="2054" max="2054" width="27.28515625" bestFit="1" customWidth="1"/>
    <col min="2057" max="2057" width="18.42578125" bestFit="1" customWidth="1"/>
    <col min="2058" max="2058" width="22.7109375" bestFit="1" customWidth="1"/>
    <col min="2059" max="2059" width="19.140625" bestFit="1" customWidth="1"/>
    <col min="2060" max="2060" width="27.140625" bestFit="1" customWidth="1"/>
    <col min="2307" max="2307" width="23.42578125" bestFit="1" customWidth="1"/>
    <col min="2308" max="2308" width="22.7109375" bestFit="1" customWidth="1"/>
    <col min="2309" max="2309" width="34.7109375" customWidth="1"/>
    <col min="2310" max="2310" width="27.28515625" bestFit="1" customWidth="1"/>
    <col min="2313" max="2313" width="18.42578125" bestFit="1" customWidth="1"/>
    <col min="2314" max="2314" width="22.7109375" bestFit="1" customWidth="1"/>
    <col min="2315" max="2315" width="19.140625" bestFit="1" customWidth="1"/>
    <col min="2316" max="2316" width="27.140625" bestFit="1" customWidth="1"/>
    <col min="2563" max="2563" width="23.42578125" bestFit="1" customWidth="1"/>
    <col min="2564" max="2564" width="22.7109375" bestFit="1" customWidth="1"/>
    <col min="2565" max="2565" width="34.7109375" customWidth="1"/>
    <col min="2566" max="2566" width="27.28515625" bestFit="1" customWidth="1"/>
    <col min="2569" max="2569" width="18.42578125" bestFit="1" customWidth="1"/>
    <col min="2570" max="2570" width="22.7109375" bestFit="1" customWidth="1"/>
    <col min="2571" max="2571" width="19.140625" bestFit="1" customWidth="1"/>
    <col min="2572" max="2572" width="27.140625" bestFit="1" customWidth="1"/>
    <col min="2819" max="2819" width="23.42578125" bestFit="1" customWidth="1"/>
    <col min="2820" max="2820" width="22.7109375" bestFit="1" customWidth="1"/>
    <col min="2821" max="2821" width="34.7109375" customWidth="1"/>
    <col min="2822" max="2822" width="27.28515625" bestFit="1" customWidth="1"/>
    <col min="2825" max="2825" width="18.42578125" bestFit="1" customWidth="1"/>
    <col min="2826" max="2826" width="22.7109375" bestFit="1" customWidth="1"/>
    <col min="2827" max="2827" width="19.140625" bestFit="1" customWidth="1"/>
    <col min="2828" max="2828" width="27.140625" bestFit="1" customWidth="1"/>
    <col min="3075" max="3075" width="23.42578125" bestFit="1" customWidth="1"/>
    <col min="3076" max="3076" width="22.7109375" bestFit="1" customWidth="1"/>
    <col min="3077" max="3077" width="34.7109375" customWidth="1"/>
    <col min="3078" max="3078" width="27.28515625" bestFit="1" customWidth="1"/>
    <col min="3081" max="3081" width="18.42578125" bestFit="1" customWidth="1"/>
    <col min="3082" max="3082" width="22.7109375" bestFit="1" customWidth="1"/>
    <col min="3083" max="3083" width="19.140625" bestFit="1" customWidth="1"/>
    <col min="3084" max="3084" width="27.140625" bestFit="1" customWidth="1"/>
    <col min="3331" max="3331" width="23.42578125" bestFit="1" customWidth="1"/>
    <col min="3332" max="3332" width="22.7109375" bestFit="1" customWidth="1"/>
    <col min="3333" max="3333" width="34.7109375" customWidth="1"/>
    <col min="3334" max="3334" width="27.28515625" bestFit="1" customWidth="1"/>
    <col min="3337" max="3337" width="18.42578125" bestFit="1" customWidth="1"/>
    <col min="3338" max="3338" width="22.7109375" bestFit="1" customWidth="1"/>
    <col min="3339" max="3339" width="19.140625" bestFit="1" customWidth="1"/>
    <col min="3340" max="3340" width="27.140625" bestFit="1" customWidth="1"/>
    <col min="3587" max="3587" width="23.42578125" bestFit="1" customWidth="1"/>
    <col min="3588" max="3588" width="22.7109375" bestFit="1" customWidth="1"/>
    <col min="3589" max="3589" width="34.7109375" customWidth="1"/>
    <col min="3590" max="3590" width="27.28515625" bestFit="1" customWidth="1"/>
    <col min="3593" max="3593" width="18.42578125" bestFit="1" customWidth="1"/>
    <col min="3594" max="3594" width="22.7109375" bestFit="1" customWidth="1"/>
    <col min="3595" max="3595" width="19.140625" bestFit="1" customWidth="1"/>
    <col min="3596" max="3596" width="27.140625" bestFit="1" customWidth="1"/>
    <col min="3843" max="3843" width="23.42578125" bestFit="1" customWidth="1"/>
    <col min="3844" max="3844" width="22.7109375" bestFit="1" customWidth="1"/>
    <col min="3845" max="3845" width="34.7109375" customWidth="1"/>
    <col min="3846" max="3846" width="27.28515625" bestFit="1" customWidth="1"/>
    <col min="3849" max="3849" width="18.42578125" bestFit="1" customWidth="1"/>
    <col min="3850" max="3850" width="22.7109375" bestFit="1" customWidth="1"/>
    <col min="3851" max="3851" width="19.140625" bestFit="1" customWidth="1"/>
    <col min="3852" max="3852" width="27.140625" bestFit="1" customWidth="1"/>
    <col min="4099" max="4099" width="23.42578125" bestFit="1" customWidth="1"/>
    <col min="4100" max="4100" width="22.7109375" bestFit="1" customWidth="1"/>
    <col min="4101" max="4101" width="34.7109375" customWidth="1"/>
    <col min="4102" max="4102" width="27.28515625" bestFit="1" customWidth="1"/>
    <col min="4105" max="4105" width="18.42578125" bestFit="1" customWidth="1"/>
    <col min="4106" max="4106" width="22.7109375" bestFit="1" customWidth="1"/>
    <col min="4107" max="4107" width="19.140625" bestFit="1" customWidth="1"/>
    <col min="4108" max="4108" width="27.140625" bestFit="1" customWidth="1"/>
    <col min="4355" max="4355" width="23.42578125" bestFit="1" customWidth="1"/>
    <col min="4356" max="4356" width="22.7109375" bestFit="1" customWidth="1"/>
    <col min="4357" max="4357" width="34.7109375" customWidth="1"/>
    <col min="4358" max="4358" width="27.28515625" bestFit="1" customWidth="1"/>
    <col min="4361" max="4361" width="18.42578125" bestFit="1" customWidth="1"/>
    <col min="4362" max="4362" width="22.7109375" bestFit="1" customWidth="1"/>
    <col min="4363" max="4363" width="19.140625" bestFit="1" customWidth="1"/>
    <col min="4364" max="4364" width="27.140625" bestFit="1" customWidth="1"/>
    <col min="4611" max="4611" width="23.42578125" bestFit="1" customWidth="1"/>
    <col min="4612" max="4612" width="22.7109375" bestFit="1" customWidth="1"/>
    <col min="4613" max="4613" width="34.7109375" customWidth="1"/>
    <col min="4614" max="4614" width="27.28515625" bestFit="1" customWidth="1"/>
    <col min="4617" max="4617" width="18.42578125" bestFit="1" customWidth="1"/>
    <col min="4618" max="4618" width="22.7109375" bestFit="1" customWidth="1"/>
    <col min="4619" max="4619" width="19.140625" bestFit="1" customWidth="1"/>
    <col min="4620" max="4620" width="27.140625" bestFit="1" customWidth="1"/>
    <col min="4867" max="4867" width="23.42578125" bestFit="1" customWidth="1"/>
    <col min="4868" max="4868" width="22.7109375" bestFit="1" customWidth="1"/>
    <col min="4869" max="4869" width="34.7109375" customWidth="1"/>
    <col min="4870" max="4870" width="27.28515625" bestFit="1" customWidth="1"/>
    <col min="4873" max="4873" width="18.42578125" bestFit="1" customWidth="1"/>
    <col min="4874" max="4874" width="22.7109375" bestFit="1" customWidth="1"/>
    <col min="4875" max="4875" width="19.140625" bestFit="1" customWidth="1"/>
    <col min="4876" max="4876" width="27.140625" bestFit="1" customWidth="1"/>
    <col min="5123" max="5123" width="23.42578125" bestFit="1" customWidth="1"/>
    <col min="5124" max="5124" width="22.7109375" bestFit="1" customWidth="1"/>
    <col min="5125" max="5125" width="34.7109375" customWidth="1"/>
    <col min="5126" max="5126" width="27.28515625" bestFit="1" customWidth="1"/>
    <col min="5129" max="5129" width="18.42578125" bestFit="1" customWidth="1"/>
    <col min="5130" max="5130" width="22.7109375" bestFit="1" customWidth="1"/>
    <col min="5131" max="5131" width="19.140625" bestFit="1" customWidth="1"/>
    <col min="5132" max="5132" width="27.140625" bestFit="1" customWidth="1"/>
    <col min="5379" max="5379" width="23.42578125" bestFit="1" customWidth="1"/>
    <col min="5380" max="5380" width="22.7109375" bestFit="1" customWidth="1"/>
    <col min="5381" max="5381" width="34.7109375" customWidth="1"/>
    <col min="5382" max="5382" width="27.28515625" bestFit="1" customWidth="1"/>
    <col min="5385" max="5385" width="18.42578125" bestFit="1" customWidth="1"/>
    <col min="5386" max="5386" width="22.7109375" bestFit="1" customWidth="1"/>
    <col min="5387" max="5387" width="19.140625" bestFit="1" customWidth="1"/>
    <col min="5388" max="5388" width="27.140625" bestFit="1" customWidth="1"/>
    <col min="5635" max="5635" width="23.42578125" bestFit="1" customWidth="1"/>
    <col min="5636" max="5636" width="22.7109375" bestFit="1" customWidth="1"/>
    <col min="5637" max="5637" width="34.7109375" customWidth="1"/>
    <col min="5638" max="5638" width="27.28515625" bestFit="1" customWidth="1"/>
    <col min="5641" max="5641" width="18.42578125" bestFit="1" customWidth="1"/>
    <col min="5642" max="5642" width="22.7109375" bestFit="1" customWidth="1"/>
    <col min="5643" max="5643" width="19.140625" bestFit="1" customWidth="1"/>
    <col min="5644" max="5644" width="27.140625" bestFit="1" customWidth="1"/>
    <col min="5891" max="5891" width="23.42578125" bestFit="1" customWidth="1"/>
    <col min="5892" max="5892" width="22.7109375" bestFit="1" customWidth="1"/>
    <col min="5893" max="5893" width="34.7109375" customWidth="1"/>
    <col min="5894" max="5894" width="27.28515625" bestFit="1" customWidth="1"/>
    <col min="5897" max="5897" width="18.42578125" bestFit="1" customWidth="1"/>
    <col min="5898" max="5898" width="22.7109375" bestFit="1" customWidth="1"/>
    <col min="5899" max="5899" width="19.140625" bestFit="1" customWidth="1"/>
    <col min="5900" max="5900" width="27.140625" bestFit="1" customWidth="1"/>
    <col min="6147" max="6147" width="23.42578125" bestFit="1" customWidth="1"/>
    <col min="6148" max="6148" width="22.7109375" bestFit="1" customWidth="1"/>
    <col min="6149" max="6149" width="34.7109375" customWidth="1"/>
    <col min="6150" max="6150" width="27.28515625" bestFit="1" customWidth="1"/>
    <col min="6153" max="6153" width="18.42578125" bestFit="1" customWidth="1"/>
    <col min="6154" max="6154" width="22.7109375" bestFit="1" customWidth="1"/>
    <col min="6155" max="6155" width="19.140625" bestFit="1" customWidth="1"/>
    <col min="6156" max="6156" width="27.140625" bestFit="1" customWidth="1"/>
    <col min="6403" max="6403" width="23.42578125" bestFit="1" customWidth="1"/>
    <col min="6404" max="6404" width="22.7109375" bestFit="1" customWidth="1"/>
    <col min="6405" max="6405" width="34.7109375" customWidth="1"/>
    <col min="6406" max="6406" width="27.28515625" bestFit="1" customWidth="1"/>
    <col min="6409" max="6409" width="18.42578125" bestFit="1" customWidth="1"/>
    <col min="6410" max="6410" width="22.7109375" bestFit="1" customWidth="1"/>
    <col min="6411" max="6411" width="19.140625" bestFit="1" customWidth="1"/>
    <col min="6412" max="6412" width="27.140625" bestFit="1" customWidth="1"/>
    <col min="6659" max="6659" width="23.42578125" bestFit="1" customWidth="1"/>
    <col min="6660" max="6660" width="22.7109375" bestFit="1" customWidth="1"/>
    <col min="6661" max="6661" width="34.7109375" customWidth="1"/>
    <col min="6662" max="6662" width="27.28515625" bestFit="1" customWidth="1"/>
    <col min="6665" max="6665" width="18.42578125" bestFit="1" customWidth="1"/>
    <col min="6666" max="6666" width="22.7109375" bestFit="1" customWidth="1"/>
    <col min="6667" max="6667" width="19.140625" bestFit="1" customWidth="1"/>
    <col min="6668" max="6668" width="27.140625" bestFit="1" customWidth="1"/>
    <col min="6915" max="6915" width="23.42578125" bestFit="1" customWidth="1"/>
    <col min="6916" max="6916" width="22.7109375" bestFit="1" customWidth="1"/>
    <col min="6917" max="6917" width="34.7109375" customWidth="1"/>
    <col min="6918" max="6918" width="27.28515625" bestFit="1" customWidth="1"/>
    <col min="6921" max="6921" width="18.42578125" bestFit="1" customWidth="1"/>
    <col min="6922" max="6922" width="22.7109375" bestFit="1" customWidth="1"/>
    <col min="6923" max="6923" width="19.140625" bestFit="1" customWidth="1"/>
    <col min="6924" max="6924" width="27.140625" bestFit="1" customWidth="1"/>
    <col min="7171" max="7171" width="23.42578125" bestFit="1" customWidth="1"/>
    <col min="7172" max="7172" width="22.7109375" bestFit="1" customWidth="1"/>
    <col min="7173" max="7173" width="34.7109375" customWidth="1"/>
    <col min="7174" max="7174" width="27.28515625" bestFit="1" customWidth="1"/>
    <col min="7177" max="7177" width="18.42578125" bestFit="1" customWidth="1"/>
    <col min="7178" max="7178" width="22.7109375" bestFit="1" customWidth="1"/>
    <col min="7179" max="7179" width="19.140625" bestFit="1" customWidth="1"/>
    <col min="7180" max="7180" width="27.140625" bestFit="1" customWidth="1"/>
    <col min="7427" max="7427" width="23.42578125" bestFit="1" customWidth="1"/>
    <col min="7428" max="7428" width="22.7109375" bestFit="1" customWidth="1"/>
    <col min="7429" max="7429" width="34.7109375" customWidth="1"/>
    <col min="7430" max="7430" width="27.28515625" bestFit="1" customWidth="1"/>
    <col min="7433" max="7433" width="18.42578125" bestFit="1" customWidth="1"/>
    <col min="7434" max="7434" width="22.7109375" bestFit="1" customWidth="1"/>
    <col min="7435" max="7435" width="19.140625" bestFit="1" customWidth="1"/>
    <col min="7436" max="7436" width="27.140625" bestFit="1" customWidth="1"/>
    <col min="7683" max="7683" width="23.42578125" bestFit="1" customWidth="1"/>
    <col min="7684" max="7684" width="22.7109375" bestFit="1" customWidth="1"/>
    <col min="7685" max="7685" width="34.7109375" customWidth="1"/>
    <col min="7686" max="7686" width="27.28515625" bestFit="1" customWidth="1"/>
    <col min="7689" max="7689" width="18.42578125" bestFit="1" customWidth="1"/>
    <col min="7690" max="7690" width="22.7109375" bestFit="1" customWidth="1"/>
    <col min="7691" max="7691" width="19.140625" bestFit="1" customWidth="1"/>
    <col min="7692" max="7692" width="27.140625" bestFit="1" customWidth="1"/>
    <col min="7939" max="7939" width="23.42578125" bestFit="1" customWidth="1"/>
    <col min="7940" max="7940" width="22.7109375" bestFit="1" customWidth="1"/>
    <col min="7941" max="7941" width="34.7109375" customWidth="1"/>
    <col min="7942" max="7942" width="27.28515625" bestFit="1" customWidth="1"/>
    <col min="7945" max="7945" width="18.42578125" bestFit="1" customWidth="1"/>
    <col min="7946" max="7946" width="22.7109375" bestFit="1" customWidth="1"/>
    <col min="7947" max="7947" width="19.140625" bestFit="1" customWidth="1"/>
    <col min="7948" max="7948" width="27.140625" bestFit="1" customWidth="1"/>
    <col min="8195" max="8195" width="23.42578125" bestFit="1" customWidth="1"/>
    <col min="8196" max="8196" width="22.7109375" bestFit="1" customWidth="1"/>
    <col min="8197" max="8197" width="34.7109375" customWidth="1"/>
    <col min="8198" max="8198" width="27.28515625" bestFit="1" customWidth="1"/>
    <col min="8201" max="8201" width="18.42578125" bestFit="1" customWidth="1"/>
    <col min="8202" max="8202" width="22.7109375" bestFit="1" customWidth="1"/>
    <col min="8203" max="8203" width="19.140625" bestFit="1" customWidth="1"/>
    <col min="8204" max="8204" width="27.140625" bestFit="1" customWidth="1"/>
    <col min="8451" max="8451" width="23.42578125" bestFit="1" customWidth="1"/>
    <col min="8452" max="8452" width="22.7109375" bestFit="1" customWidth="1"/>
    <col min="8453" max="8453" width="34.7109375" customWidth="1"/>
    <col min="8454" max="8454" width="27.28515625" bestFit="1" customWidth="1"/>
    <col min="8457" max="8457" width="18.42578125" bestFit="1" customWidth="1"/>
    <col min="8458" max="8458" width="22.7109375" bestFit="1" customWidth="1"/>
    <col min="8459" max="8459" width="19.140625" bestFit="1" customWidth="1"/>
    <col min="8460" max="8460" width="27.140625" bestFit="1" customWidth="1"/>
    <col min="8707" max="8707" width="23.42578125" bestFit="1" customWidth="1"/>
    <col min="8708" max="8708" width="22.7109375" bestFit="1" customWidth="1"/>
    <col min="8709" max="8709" width="34.7109375" customWidth="1"/>
    <col min="8710" max="8710" width="27.28515625" bestFit="1" customWidth="1"/>
    <col min="8713" max="8713" width="18.42578125" bestFit="1" customWidth="1"/>
    <col min="8714" max="8714" width="22.7109375" bestFit="1" customWidth="1"/>
    <col min="8715" max="8715" width="19.140625" bestFit="1" customWidth="1"/>
    <col min="8716" max="8716" width="27.140625" bestFit="1" customWidth="1"/>
    <col min="8963" max="8963" width="23.42578125" bestFit="1" customWidth="1"/>
    <col min="8964" max="8964" width="22.7109375" bestFit="1" customWidth="1"/>
    <col min="8965" max="8965" width="34.7109375" customWidth="1"/>
    <col min="8966" max="8966" width="27.28515625" bestFit="1" customWidth="1"/>
    <col min="8969" max="8969" width="18.42578125" bestFit="1" customWidth="1"/>
    <col min="8970" max="8970" width="22.7109375" bestFit="1" customWidth="1"/>
    <col min="8971" max="8971" width="19.140625" bestFit="1" customWidth="1"/>
    <col min="8972" max="8972" width="27.140625" bestFit="1" customWidth="1"/>
    <col min="9219" max="9219" width="23.42578125" bestFit="1" customWidth="1"/>
    <col min="9220" max="9220" width="22.7109375" bestFit="1" customWidth="1"/>
    <col min="9221" max="9221" width="34.7109375" customWidth="1"/>
    <col min="9222" max="9222" width="27.28515625" bestFit="1" customWidth="1"/>
    <col min="9225" max="9225" width="18.42578125" bestFit="1" customWidth="1"/>
    <col min="9226" max="9226" width="22.7109375" bestFit="1" customWidth="1"/>
    <col min="9227" max="9227" width="19.140625" bestFit="1" customWidth="1"/>
    <col min="9228" max="9228" width="27.140625" bestFit="1" customWidth="1"/>
    <col min="9475" max="9475" width="23.42578125" bestFit="1" customWidth="1"/>
    <col min="9476" max="9476" width="22.7109375" bestFit="1" customWidth="1"/>
    <col min="9477" max="9477" width="34.7109375" customWidth="1"/>
    <col min="9478" max="9478" width="27.28515625" bestFit="1" customWidth="1"/>
    <col min="9481" max="9481" width="18.42578125" bestFit="1" customWidth="1"/>
    <col min="9482" max="9482" width="22.7109375" bestFit="1" customWidth="1"/>
    <col min="9483" max="9483" width="19.140625" bestFit="1" customWidth="1"/>
    <col min="9484" max="9484" width="27.140625" bestFit="1" customWidth="1"/>
    <col min="9731" max="9731" width="23.42578125" bestFit="1" customWidth="1"/>
    <col min="9732" max="9732" width="22.7109375" bestFit="1" customWidth="1"/>
    <col min="9733" max="9733" width="34.7109375" customWidth="1"/>
    <col min="9734" max="9734" width="27.28515625" bestFit="1" customWidth="1"/>
    <col min="9737" max="9737" width="18.42578125" bestFit="1" customWidth="1"/>
    <col min="9738" max="9738" width="22.7109375" bestFit="1" customWidth="1"/>
    <col min="9739" max="9739" width="19.140625" bestFit="1" customWidth="1"/>
    <col min="9740" max="9740" width="27.140625" bestFit="1" customWidth="1"/>
    <col min="9987" max="9987" width="23.42578125" bestFit="1" customWidth="1"/>
    <col min="9988" max="9988" width="22.7109375" bestFit="1" customWidth="1"/>
    <col min="9989" max="9989" width="34.7109375" customWidth="1"/>
    <col min="9990" max="9990" width="27.28515625" bestFit="1" customWidth="1"/>
    <col min="9993" max="9993" width="18.42578125" bestFit="1" customWidth="1"/>
    <col min="9994" max="9994" width="22.7109375" bestFit="1" customWidth="1"/>
    <col min="9995" max="9995" width="19.140625" bestFit="1" customWidth="1"/>
    <col min="9996" max="9996" width="27.140625" bestFit="1" customWidth="1"/>
    <col min="10243" max="10243" width="23.42578125" bestFit="1" customWidth="1"/>
    <col min="10244" max="10244" width="22.7109375" bestFit="1" customWidth="1"/>
    <col min="10245" max="10245" width="34.7109375" customWidth="1"/>
    <col min="10246" max="10246" width="27.28515625" bestFit="1" customWidth="1"/>
    <col min="10249" max="10249" width="18.42578125" bestFit="1" customWidth="1"/>
    <col min="10250" max="10250" width="22.7109375" bestFit="1" customWidth="1"/>
    <col min="10251" max="10251" width="19.140625" bestFit="1" customWidth="1"/>
    <col min="10252" max="10252" width="27.140625" bestFit="1" customWidth="1"/>
    <col min="10499" max="10499" width="23.42578125" bestFit="1" customWidth="1"/>
    <col min="10500" max="10500" width="22.7109375" bestFit="1" customWidth="1"/>
    <col min="10501" max="10501" width="34.7109375" customWidth="1"/>
    <col min="10502" max="10502" width="27.28515625" bestFit="1" customWidth="1"/>
    <col min="10505" max="10505" width="18.42578125" bestFit="1" customWidth="1"/>
    <col min="10506" max="10506" width="22.7109375" bestFit="1" customWidth="1"/>
    <col min="10507" max="10507" width="19.140625" bestFit="1" customWidth="1"/>
    <col min="10508" max="10508" width="27.140625" bestFit="1" customWidth="1"/>
    <col min="10755" max="10755" width="23.42578125" bestFit="1" customWidth="1"/>
    <col min="10756" max="10756" width="22.7109375" bestFit="1" customWidth="1"/>
    <col min="10757" max="10757" width="34.7109375" customWidth="1"/>
    <col min="10758" max="10758" width="27.28515625" bestFit="1" customWidth="1"/>
    <col min="10761" max="10761" width="18.42578125" bestFit="1" customWidth="1"/>
    <col min="10762" max="10762" width="22.7109375" bestFit="1" customWidth="1"/>
    <col min="10763" max="10763" width="19.140625" bestFit="1" customWidth="1"/>
    <col min="10764" max="10764" width="27.140625" bestFit="1" customWidth="1"/>
    <col min="11011" max="11011" width="23.42578125" bestFit="1" customWidth="1"/>
    <col min="11012" max="11012" width="22.7109375" bestFit="1" customWidth="1"/>
    <col min="11013" max="11013" width="34.7109375" customWidth="1"/>
    <col min="11014" max="11014" width="27.28515625" bestFit="1" customWidth="1"/>
    <col min="11017" max="11017" width="18.42578125" bestFit="1" customWidth="1"/>
    <col min="11018" max="11018" width="22.7109375" bestFit="1" customWidth="1"/>
    <col min="11019" max="11019" width="19.140625" bestFit="1" customWidth="1"/>
    <col min="11020" max="11020" width="27.140625" bestFit="1" customWidth="1"/>
    <col min="11267" max="11267" width="23.42578125" bestFit="1" customWidth="1"/>
    <col min="11268" max="11268" width="22.7109375" bestFit="1" customWidth="1"/>
    <col min="11269" max="11269" width="34.7109375" customWidth="1"/>
    <col min="11270" max="11270" width="27.28515625" bestFit="1" customWidth="1"/>
    <col min="11273" max="11273" width="18.42578125" bestFit="1" customWidth="1"/>
    <col min="11274" max="11274" width="22.7109375" bestFit="1" customWidth="1"/>
    <col min="11275" max="11275" width="19.140625" bestFit="1" customWidth="1"/>
    <col min="11276" max="11276" width="27.140625" bestFit="1" customWidth="1"/>
    <col min="11523" max="11523" width="23.42578125" bestFit="1" customWidth="1"/>
    <col min="11524" max="11524" width="22.7109375" bestFit="1" customWidth="1"/>
    <col min="11525" max="11525" width="34.7109375" customWidth="1"/>
    <col min="11526" max="11526" width="27.28515625" bestFit="1" customWidth="1"/>
    <col min="11529" max="11529" width="18.42578125" bestFit="1" customWidth="1"/>
    <col min="11530" max="11530" width="22.7109375" bestFit="1" customWidth="1"/>
    <col min="11531" max="11531" width="19.140625" bestFit="1" customWidth="1"/>
    <col min="11532" max="11532" width="27.140625" bestFit="1" customWidth="1"/>
    <col min="11779" max="11779" width="23.42578125" bestFit="1" customWidth="1"/>
    <col min="11780" max="11780" width="22.7109375" bestFit="1" customWidth="1"/>
    <col min="11781" max="11781" width="34.7109375" customWidth="1"/>
    <col min="11782" max="11782" width="27.28515625" bestFit="1" customWidth="1"/>
    <col min="11785" max="11785" width="18.42578125" bestFit="1" customWidth="1"/>
    <col min="11786" max="11786" width="22.7109375" bestFit="1" customWidth="1"/>
    <col min="11787" max="11787" width="19.140625" bestFit="1" customWidth="1"/>
    <col min="11788" max="11788" width="27.140625" bestFit="1" customWidth="1"/>
    <col min="12035" max="12035" width="23.42578125" bestFit="1" customWidth="1"/>
    <col min="12036" max="12036" width="22.7109375" bestFit="1" customWidth="1"/>
    <col min="12037" max="12037" width="34.7109375" customWidth="1"/>
    <col min="12038" max="12038" width="27.28515625" bestFit="1" customWidth="1"/>
    <col min="12041" max="12041" width="18.42578125" bestFit="1" customWidth="1"/>
    <col min="12042" max="12042" width="22.7109375" bestFit="1" customWidth="1"/>
    <col min="12043" max="12043" width="19.140625" bestFit="1" customWidth="1"/>
    <col min="12044" max="12044" width="27.140625" bestFit="1" customWidth="1"/>
    <col min="12291" max="12291" width="23.42578125" bestFit="1" customWidth="1"/>
    <col min="12292" max="12292" width="22.7109375" bestFit="1" customWidth="1"/>
    <col min="12293" max="12293" width="34.7109375" customWidth="1"/>
    <col min="12294" max="12294" width="27.28515625" bestFit="1" customWidth="1"/>
    <col min="12297" max="12297" width="18.42578125" bestFit="1" customWidth="1"/>
    <col min="12298" max="12298" width="22.7109375" bestFit="1" customWidth="1"/>
    <col min="12299" max="12299" width="19.140625" bestFit="1" customWidth="1"/>
    <col min="12300" max="12300" width="27.140625" bestFit="1" customWidth="1"/>
    <col min="12547" max="12547" width="23.42578125" bestFit="1" customWidth="1"/>
    <col min="12548" max="12548" width="22.7109375" bestFit="1" customWidth="1"/>
    <col min="12549" max="12549" width="34.7109375" customWidth="1"/>
    <col min="12550" max="12550" width="27.28515625" bestFit="1" customWidth="1"/>
    <col min="12553" max="12553" width="18.42578125" bestFit="1" customWidth="1"/>
    <col min="12554" max="12554" width="22.7109375" bestFit="1" customWidth="1"/>
    <col min="12555" max="12555" width="19.140625" bestFit="1" customWidth="1"/>
    <col min="12556" max="12556" width="27.140625" bestFit="1" customWidth="1"/>
    <col min="12803" max="12803" width="23.42578125" bestFit="1" customWidth="1"/>
    <col min="12804" max="12804" width="22.7109375" bestFit="1" customWidth="1"/>
    <col min="12805" max="12805" width="34.7109375" customWidth="1"/>
    <col min="12806" max="12806" width="27.28515625" bestFit="1" customWidth="1"/>
    <col min="12809" max="12809" width="18.42578125" bestFit="1" customWidth="1"/>
    <col min="12810" max="12810" width="22.7109375" bestFit="1" customWidth="1"/>
    <col min="12811" max="12811" width="19.140625" bestFit="1" customWidth="1"/>
    <col min="12812" max="12812" width="27.140625" bestFit="1" customWidth="1"/>
    <col min="13059" max="13059" width="23.42578125" bestFit="1" customWidth="1"/>
    <col min="13060" max="13060" width="22.7109375" bestFit="1" customWidth="1"/>
    <col min="13061" max="13061" width="34.7109375" customWidth="1"/>
    <col min="13062" max="13062" width="27.28515625" bestFit="1" customWidth="1"/>
    <col min="13065" max="13065" width="18.42578125" bestFit="1" customWidth="1"/>
    <col min="13066" max="13066" width="22.7109375" bestFit="1" customWidth="1"/>
    <col min="13067" max="13067" width="19.140625" bestFit="1" customWidth="1"/>
    <col min="13068" max="13068" width="27.140625" bestFit="1" customWidth="1"/>
    <col min="13315" max="13315" width="23.42578125" bestFit="1" customWidth="1"/>
    <col min="13316" max="13316" width="22.7109375" bestFit="1" customWidth="1"/>
    <col min="13317" max="13317" width="34.7109375" customWidth="1"/>
    <col min="13318" max="13318" width="27.28515625" bestFit="1" customWidth="1"/>
    <col min="13321" max="13321" width="18.42578125" bestFit="1" customWidth="1"/>
    <col min="13322" max="13322" width="22.7109375" bestFit="1" customWidth="1"/>
    <col min="13323" max="13323" width="19.140625" bestFit="1" customWidth="1"/>
    <col min="13324" max="13324" width="27.140625" bestFit="1" customWidth="1"/>
    <col min="13571" max="13571" width="23.42578125" bestFit="1" customWidth="1"/>
    <col min="13572" max="13572" width="22.7109375" bestFit="1" customWidth="1"/>
    <col min="13573" max="13573" width="34.7109375" customWidth="1"/>
    <col min="13574" max="13574" width="27.28515625" bestFit="1" customWidth="1"/>
    <col min="13577" max="13577" width="18.42578125" bestFit="1" customWidth="1"/>
    <col min="13578" max="13578" width="22.7109375" bestFit="1" customWidth="1"/>
    <col min="13579" max="13579" width="19.140625" bestFit="1" customWidth="1"/>
    <col min="13580" max="13580" width="27.140625" bestFit="1" customWidth="1"/>
    <col min="13827" max="13827" width="23.42578125" bestFit="1" customWidth="1"/>
    <col min="13828" max="13828" width="22.7109375" bestFit="1" customWidth="1"/>
    <col min="13829" max="13829" width="34.7109375" customWidth="1"/>
    <col min="13830" max="13830" width="27.28515625" bestFit="1" customWidth="1"/>
    <col min="13833" max="13833" width="18.42578125" bestFit="1" customWidth="1"/>
    <col min="13834" max="13834" width="22.7109375" bestFit="1" customWidth="1"/>
    <col min="13835" max="13835" width="19.140625" bestFit="1" customWidth="1"/>
    <col min="13836" max="13836" width="27.140625" bestFit="1" customWidth="1"/>
    <col min="14083" max="14083" width="23.42578125" bestFit="1" customWidth="1"/>
    <col min="14084" max="14084" width="22.7109375" bestFit="1" customWidth="1"/>
    <col min="14085" max="14085" width="34.7109375" customWidth="1"/>
    <col min="14086" max="14086" width="27.28515625" bestFit="1" customWidth="1"/>
    <col min="14089" max="14089" width="18.42578125" bestFit="1" customWidth="1"/>
    <col min="14090" max="14090" width="22.7109375" bestFit="1" customWidth="1"/>
    <col min="14091" max="14091" width="19.140625" bestFit="1" customWidth="1"/>
    <col min="14092" max="14092" width="27.140625" bestFit="1" customWidth="1"/>
    <col min="14339" max="14339" width="23.42578125" bestFit="1" customWidth="1"/>
    <col min="14340" max="14340" width="22.7109375" bestFit="1" customWidth="1"/>
    <col min="14341" max="14341" width="34.7109375" customWidth="1"/>
    <col min="14342" max="14342" width="27.28515625" bestFit="1" customWidth="1"/>
    <col min="14345" max="14345" width="18.42578125" bestFit="1" customWidth="1"/>
    <col min="14346" max="14346" width="22.7109375" bestFit="1" customWidth="1"/>
    <col min="14347" max="14347" width="19.140625" bestFit="1" customWidth="1"/>
    <col min="14348" max="14348" width="27.140625" bestFit="1" customWidth="1"/>
    <col min="14595" max="14595" width="23.42578125" bestFit="1" customWidth="1"/>
    <col min="14596" max="14596" width="22.7109375" bestFit="1" customWidth="1"/>
    <col min="14597" max="14597" width="34.7109375" customWidth="1"/>
    <col min="14598" max="14598" width="27.28515625" bestFit="1" customWidth="1"/>
    <col min="14601" max="14601" width="18.42578125" bestFit="1" customWidth="1"/>
    <col min="14602" max="14602" width="22.7109375" bestFit="1" customWidth="1"/>
    <col min="14603" max="14603" width="19.140625" bestFit="1" customWidth="1"/>
    <col min="14604" max="14604" width="27.140625" bestFit="1" customWidth="1"/>
    <col min="14851" max="14851" width="23.42578125" bestFit="1" customWidth="1"/>
    <col min="14852" max="14852" width="22.7109375" bestFit="1" customWidth="1"/>
    <col min="14853" max="14853" width="34.7109375" customWidth="1"/>
    <col min="14854" max="14854" width="27.28515625" bestFit="1" customWidth="1"/>
    <col min="14857" max="14857" width="18.42578125" bestFit="1" customWidth="1"/>
    <col min="14858" max="14858" width="22.7109375" bestFit="1" customWidth="1"/>
    <col min="14859" max="14859" width="19.140625" bestFit="1" customWidth="1"/>
    <col min="14860" max="14860" width="27.140625" bestFit="1" customWidth="1"/>
    <col min="15107" max="15107" width="23.42578125" bestFit="1" customWidth="1"/>
    <col min="15108" max="15108" width="22.7109375" bestFit="1" customWidth="1"/>
    <col min="15109" max="15109" width="34.7109375" customWidth="1"/>
    <col min="15110" max="15110" width="27.28515625" bestFit="1" customWidth="1"/>
    <col min="15113" max="15113" width="18.42578125" bestFit="1" customWidth="1"/>
    <col min="15114" max="15114" width="22.7109375" bestFit="1" customWidth="1"/>
    <col min="15115" max="15115" width="19.140625" bestFit="1" customWidth="1"/>
    <col min="15116" max="15116" width="27.140625" bestFit="1" customWidth="1"/>
    <col min="15363" max="15363" width="23.42578125" bestFit="1" customWidth="1"/>
    <col min="15364" max="15364" width="22.7109375" bestFit="1" customWidth="1"/>
    <col min="15365" max="15365" width="34.7109375" customWidth="1"/>
    <col min="15366" max="15366" width="27.28515625" bestFit="1" customWidth="1"/>
    <col min="15369" max="15369" width="18.42578125" bestFit="1" customWidth="1"/>
    <col min="15370" max="15370" width="22.7109375" bestFit="1" customWidth="1"/>
    <col min="15371" max="15371" width="19.140625" bestFit="1" customWidth="1"/>
    <col min="15372" max="15372" width="27.140625" bestFit="1" customWidth="1"/>
    <col min="15619" max="15619" width="23.42578125" bestFit="1" customWidth="1"/>
    <col min="15620" max="15620" width="22.7109375" bestFit="1" customWidth="1"/>
    <col min="15621" max="15621" width="34.7109375" customWidth="1"/>
    <col min="15622" max="15622" width="27.28515625" bestFit="1" customWidth="1"/>
    <col min="15625" max="15625" width="18.42578125" bestFit="1" customWidth="1"/>
    <col min="15626" max="15626" width="22.7109375" bestFit="1" customWidth="1"/>
    <col min="15627" max="15627" width="19.140625" bestFit="1" customWidth="1"/>
    <col min="15628" max="15628" width="27.140625" bestFit="1" customWidth="1"/>
    <col min="15875" max="15875" width="23.42578125" bestFit="1" customWidth="1"/>
    <col min="15876" max="15876" width="22.7109375" bestFit="1" customWidth="1"/>
    <col min="15877" max="15877" width="34.7109375" customWidth="1"/>
    <col min="15878" max="15878" width="27.28515625" bestFit="1" customWidth="1"/>
    <col min="15881" max="15881" width="18.42578125" bestFit="1" customWidth="1"/>
    <col min="15882" max="15882" width="22.7109375" bestFit="1" customWidth="1"/>
    <col min="15883" max="15883" width="19.140625" bestFit="1" customWidth="1"/>
    <col min="15884" max="15884" width="27.140625" bestFit="1" customWidth="1"/>
    <col min="16131" max="16131" width="23.42578125" bestFit="1" customWidth="1"/>
    <col min="16132" max="16132" width="22.7109375" bestFit="1" customWidth="1"/>
    <col min="16133" max="16133" width="34.7109375" customWidth="1"/>
    <col min="16134" max="16134" width="27.28515625" bestFit="1" customWidth="1"/>
    <col min="16137" max="16137" width="18.42578125" bestFit="1" customWidth="1"/>
    <col min="16138" max="16138" width="22.7109375" bestFit="1" customWidth="1"/>
    <col min="16139" max="16139" width="19.140625" bestFit="1" customWidth="1"/>
    <col min="16140" max="16140" width="27.140625" bestFit="1" customWidth="1"/>
  </cols>
  <sheetData>
    <row r="2" spans="3:12" ht="15.75" x14ac:dyDescent="0.25">
      <c r="C2" s="62" t="s">
        <v>4280</v>
      </c>
      <c r="D2" s="62"/>
      <c r="E2" s="62"/>
      <c r="F2" s="62"/>
      <c r="I2" s="62" t="s">
        <v>4280</v>
      </c>
      <c r="J2" s="62"/>
      <c r="K2" s="62"/>
      <c r="L2" s="62"/>
    </row>
    <row r="3" spans="3:12" x14ac:dyDescent="0.25">
      <c r="C3" s="93" t="s">
        <v>4039</v>
      </c>
      <c r="D3" s="93" t="s">
        <v>71</v>
      </c>
      <c r="E3" s="93" t="s">
        <v>4284</v>
      </c>
      <c r="F3" s="93" t="s">
        <v>4575</v>
      </c>
      <c r="I3" s="7" t="s">
        <v>4039</v>
      </c>
      <c r="J3" s="7" t="s">
        <v>71</v>
      </c>
      <c r="K3" s="7" t="s">
        <v>4284</v>
      </c>
      <c r="L3" s="7" t="s">
        <v>4575</v>
      </c>
    </row>
    <row r="4" spans="3:12" x14ac:dyDescent="0.25">
      <c r="C4" s="7" t="s">
        <v>80</v>
      </c>
      <c r="D4" s="7" t="s">
        <v>4286</v>
      </c>
      <c r="E4" s="99">
        <v>1</v>
      </c>
      <c r="F4" s="99">
        <v>16</v>
      </c>
      <c r="I4" s="69" t="s">
        <v>80</v>
      </c>
      <c r="J4" s="69" t="s">
        <v>4286</v>
      </c>
      <c r="K4" s="69">
        <v>1</v>
      </c>
      <c r="L4" s="69">
        <v>24</v>
      </c>
    </row>
    <row r="5" spans="3:12" x14ac:dyDescent="0.25">
      <c r="C5" s="7" t="s">
        <v>4287</v>
      </c>
      <c r="D5" s="7"/>
      <c r="E5" s="99">
        <v>1</v>
      </c>
      <c r="F5" s="99">
        <v>16</v>
      </c>
      <c r="I5" s="69" t="s">
        <v>90</v>
      </c>
      <c r="J5" s="69" t="s">
        <v>2192</v>
      </c>
      <c r="K5" s="69">
        <v>1</v>
      </c>
      <c r="L5" s="69">
        <v>101</v>
      </c>
    </row>
    <row r="6" spans="3:12" x14ac:dyDescent="0.25">
      <c r="C6" s="7" t="s">
        <v>90</v>
      </c>
      <c r="D6" s="7" t="s">
        <v>1128</v>
      </c>
      <c r="E6" s="99">
        <v>2</v>
      </c>
      <c r="F6" s="99">
        <v>96</v>
      </c>
      <c r="I6" s="69" t="s">
        <v>90</v>
      </c>
      <c r="J6" s="69" t="s">
        <v>1128</v>
      </c>
      <c r="K6" s="69">
        <v>1</v>
      </c>
      <c r="L6" s="69">
        <v>99</v>
      </c>
    </row>
    <row r="7" spans="3:12" x14ac:dyDescent="0.25">
      <c r="C7" s="7"/>
      <c r="D7" s="7" t="s">
        <v>465</v>
      </c>
      <c r="E7" s="99">
        <v>1</v>
      </c>
      <c r="F7" s="99">
        <v>77</v>
      </c>
      <c r="I7" s="69" t="s">
        <v>90</v>
      </c>
      <c r="J7" s="69" t="s">
        <v>4363</v>
      </c>
      <c r="K7" s="69">
        <v>1</v>
      </c>
      <c r="L7" s="69">
        <v>84</v>
      </c>
    </row>
    <row r="8" spans="3:12" x14ac:dyDescent="0.25">
      <c r="C8" s="7"/>
      <c r="D8" s="7" t="s">
        <v>813</v>
      </c>
      <c r="E8" s="99">
        <v>9</v>
      </c>
      <c r="F8" s="99">
        <v>663</v>
      </c>
      <c r="I8" s="69" t="s">
        <v>90</v>
      </c>
      <c r="J8" s="69" t="s">
        <v>4288</v>
      </c>
      <c r="K8" s="69">
        <v>1</v>
      </c>
      <c r="L8" s="69">
        <v>26</v>
      </c>
    </row>
    <row r="9" spans="3:12" x14ac:dyDescent="0.25">
      <c r="C9" s="7"/>
      <c r="D9" s="7" t="s">
        <v>3401</v>
      </c>
      <c r="E9" s="99">
        <v>1</v>
      </c>
      <c r="F9" s="99">
        <v>115</v>
      </c>
      <c r="I9" s="69" t="s">
        <v>90</v>
      </c>
      <c r="J9" s="69" t="s">
        <v>3274</v>
      </c>
      <c r="K9" s="69">
        <v>1</v>
      </c>
      <c r="L9" s="69">
        <v>29</v>
      </c>
    </row>
    <row r="10" spans="3:12" x14ac:dyDescent="0.25">
      <c r="C10" s="7" t="s">
        <v>4290</v>
      </c>
      <c r="D10" s="7"/>
      <c r="E10" s="99">
        <v>13</v>
      </c>
      <c r="F10" s="99">
        <v>951</v>
      </c>
      <c r="I10" s="69" t="s">
        <v>90</v>
      </c>
      <c r="J10" s="69" t="s">
        <v>465</v>
      </c>
      <c r="K10" s="69">
        <v>1</v>
      </c>
      <c r="L10" s="69">
        <v>67</v>
      </c>
    </row>
    <row r="11" spans="3:12" x14ac:dyDescent="0.25">
      <c r="C11" s="7" t="s">
        <v>127</v>
      </c>
      <c r="D11" s="7" t="s">
        <v>127</v>
      </c>
      <c r="E11" s="99">
        <v>1</v>
      </c>
      <c r="F11" s="99">
        <v>29</v>
      </c>
      <c r="I11" s="69" t="s">
        <v>90</v>
      </c>
      <c r="J11" s="69" t="s">
        <v>813</v>
      </c>
      <c r="K11" s="69">
        <v>2</v>
      </c>
      <c r="L11" s="69">
        <v>491</v>
      </c>
    </row>
    <row r="12" spans="3:12" x14ac:dyDescent="0.25">
      <c r="C12" s="7" t="s">
        <v>4291</v>
      </c>
      <c r="D12" s="7"/>
      <c r="E12" s="99">
        <v>1</v>
      </c>
      <c r="F12" s="99">
        <v>29</v>
      </c>
      <c r="I12" s="69" t="s">
        <v>90</v>
      </c>
      <c r="J12" s="69" t="s">
        <v>1824</v>
      </c>
      <c r="K12" s="69">
        <v>1</v>
      </c>
      <c r="L12" s="69">
        <v>7</v>
      </c>
    </row>
    <row r="13" spans="3:12" x14ac:dyDescent="0.25">
      <c r="C13" s="7" t="s">
        <v>4096</v>
      </c>
      <c r="D13" s="7" t="s">
        <v>821</v>
      </c>
      <c r="E13" s="99">
        <v>3</v>
      </c>
      <c r="F13" s="99">
        <v>459</v>
      </c>
      <c r="I13" s="69" t="s">
        <v>90</v>
      </c>
      <c r="J13" s="69" t="s">
        <v>4377</v>
      </c>
      <c r="K13" s="69">
        <v>1</v>
      </c>
      <c r="L13" s="69">
        <v>22</v>
      </c>
    </row>
    <row r="14" spans="3:12" x14ac:dyDescent="0.25">
      <c r="C14" s="7" t="s">
        <v>4292</v>
      </c>
      <c r="D14" s="7"/>
      <c r="E14" s="99">
        <v>3</v>
      </c>
      <c r="F14" s="99">
        <v>459</v>
      </c>
      <c r="I14" s="69" t="s">
        <v>4096</v>
      </c>
      <c r="J14" s="69" t="s">
        <v>821</v>
      </c>
      <c r="K14" s="69">
        <v>1</v>
      </c>
      <c r="L14" s="69">
        <v>139</v>
      </c>
    </row>
    <row r="15" spans="3:12" x14ac:dyDescent="0.25">
      <c r="C15" s="7" t="s">
        <v>4294</v>
      </c>
      <c r="D15" s="7" t="s">
        <v>1248</v>
      </c>
      <c r="E15" s="99">
        <v>20</v>
      </c>
      <c r="F15" s="99">
        <v>969</v>
      </c>
      <c r="I15" s="69" t="s">
        <v>4096</v>
      </c>
      <c r="J15" s="69" t="s">
        <v>4387</v>
      </c>
      <c r="K15" s="69">
        <v>1</v>
      </c>
      <c r="L15" s="69">
        <v>45</v>
      </c>
    </row>
    <row r="16" spans="3:12" x14ac:dyDescent="0.25">
      <c r="C16" s="7" t="s">
        <v>4295</v>
      </c>
      <c r="D16" s="7"/>
      <c r="E16" s="99">
        <v>20</v>
      </c>
      <c r="F16" s="99">
        <v>969</v>
      </c>
      <c r="I16" s="69" t="s">
        <v>4294</v>
      </c>
      <c r="J16" s="69" t="s">
        <v>1248</v>
      </c>
      <c r="K16" s="69">
        <v>2</v>
      </c>
      <c r="L16" s="69">
        <v>616</v>
      </c>
    </row>
    <row r="17" spans="3:12" x14ac:dyDescent="0.25">
      <c r="C17" s="7" t="s">
        <v>4297</v>
      </c>
      <c r="D17" s="7" t="s">
        <v>2009</v>
      </c>
      <c r="E17" s="99">
        <v>3</v>
      </c>
      <c r="F17" s="99">
        <v>151</v>
      </c>
      <c r="I17" s="69" t="s">
        <v>4297</v>
      </c>
      <c r="J17" s="69" t="s">
        <v>2009</v>
      </c>
      <c r="K17" s="69">
        <v>1</v>
      </c>
      <c r="L17" s="69">
        <v>277</v>
      </c>
    </row>
    <row r="18" spans="3:12" x14ac:dyDescent="0.25">
      <c r="C18" s="7"/>
      <c r="D18" s="7" t="s">
        <v>1953</v>
      </c>
      <c r="E18" s="99">
        <v>2</v>
      </c>
      <c r="F18" s="99">
        <v>27</v>
      </c>
      <c r="I18" s="69" t="s">
        <v>4297</v>
      </c>
      <c r="J18" s="69" t="s">
        <v>1953</v>
      </c>
      <c r="K18" s="69">
        <v>1</v>
      </c>
      <c r="L18" s="69">
        <v>48</v>
      </c>
    </row>
    <row r="19" spans="3:12" x14ac:dyDescent="0.25">
      <c r="C19" s="7" t="s">
        <v>4298</v>
      </c>
      <c r="D19" s="7"/>
      <c r="E19" s="99">
        <v>5</v>
      </c>
      <c r="F19" s="99">
        <v>178</v>
      </c>
      <c r="I19" s="69" t="s">
        <v>4300</v>
      </c>
      <c r="J19" s="69" t="s">
        <v>3284</v>
      </c>
      <c r="K19" s="69">
        <v>1</v>
      </c>
      <c r="L19" s="69">
        <v>32</v>
      </c>
    </row>
    <row r="20" spans="3:12" x14ac:dyDescent="0.25">
      <c r="C20" s="7" t="s">
        <v>4300</v>
      </c>
      <c r="D20" s="7" t="s">
        <v>2585</v>
      </c>
      <c r="E20" s="99">
        <v>3</v>
      </c>
      <c r="F20" s="99">
        <v>539</v>
      </c>
      <c r="I20" s="69" t="s">
        <v>4300</v>
      </c>
      <c r="J20" s="69" t="s">
        <v>4664</v>
      </c>
      <c r="K20" s="69">
        <v>1</v>
      </c>
      <c r="L20" s="69">
        <v>97</v>
      </c>
    </row>
    <row r="21" spans="3:12" x14ac:dyDescent="0.25">
      <c r="C21" s="7" t="s">
        <v>4301</v>
      </c>
      <c r="D21" s="7"/>
      <c r="E21" s="99">
        <v>3</v>
      </c>
      <c r="F21" s="99">
        <v>539</v>
      </c>
      <c r="I21" s="69" t="s">
        <v>4300</v>
      </c>
      <c r="J21" s="69" t="s">
        <v>4217</v>
      </c>
      <c r="K21" s="69">
        <v>1</v>
      </c>
      <c r="L21" s="69">
        <v>25</v>
      </c>
    </row>
    <row r="22" spans="3:12" x14ac:dyDescent="0.25">
      <c r="C22" s="7" t="s">
        <v>191</v>
      </c>
      <c r="D22" s="7" t="s">
        <v>1026</v>
      </c>
      <c r="E22" s="99">
        <v>2</v>
      </c>
      <c r="F22" s="99">
        <v>272</v>
      </c>
      <c r="I22" s="69" t="s">
        <v>4300</v>
      </c>
      <c r="J22" s="69" t="s">
        <v>2585</v>
      </c>
      <c r="K22" s="69">
        <v>2</v>
      </c>
      <c r="L22" s="69">
        <v>256</v>
      </c>
    </row>
    <row r="23" spans="3:12" x14ac:dyDescent="0.25">
      <c r="C23" s="7" t="s">
        <v>4304</v>
      </c>
      <c r="D23" s="7"/>
      <c r="E23" s="99">
        <v>2</v>
      </c>
      <c r="F23" s="99">
        <v>272</v>
      </c>
      <c r="I23" s="69" t="s">
        <v>191</v>
      </c>
      <c r="J23" s="69" t="s">
        <v>4303</v>
      </c>
      <c r="K23" s="69">
        <v>1</v>
      </c>
      <c r="L23" s="69">
        <v>30</v>
      </c>
    </row>
    <row r="24" spans="3:12" x14ac:dyDescent="0.25">
      <c r="C24" s="7" t="s">
        <v>4305</v>
      </c>
      <c r="D24" s="7" t="s">
        <v>4205</v>
      </c>
      <c r="E24" s="99">
        <v>2</v>
      </c>
      <c r="F24" s="99">
        <v>183</v>
      </c>
      <c r="I24" s="69" t="s">
        <v>191</v>
      </c>
      <c r="J24" s="69" t="s">
        <v>1026</v>
      </c>
      <c r="K24" s="69">
        <v>1</v>
      </c>
      <c r="L24" s="69">
        <v>117</v>
      </c>
    </row>
    <row r="25" spans="3:12" x14ac:dyDescent="0.25">
      <c r="C25" s="7" t="s">
        <v>4306</v>
      </c>
      <c r="D25" s="7"/>
      <c r="E25" s="99">
        <v>2</v>
      </c>
      <c r="F25" s="99">
        <v>183</v>
      </c>
      <c r="I25" s="69" t="s">
        <v>191</v>
      </c>
      <c r="J25" s="69" t="s">
        <v>1805</v>
      </c>
      <c r="K25" s="69">
        <v>1</v>
      </c>
      <c r="L25" s="69">
        <v>40</v>
      </c>
    </row>
    <row r="26" spans="3:12" x14ac:dyDescent="0.25">
      <c r="C26" s="7" t="s">
        <v>213</v>
      </c>
      <c r="D26" s="7" t="s">
        <v>219</v>
      </c>
      <c r="E26" s="99">
        <v>1</v>
      </c>
      <c r="F26" s="99">
        <v>145</v>
      </c>
      <c r="I26" s="69" t="s">
        <v>4305</v>
      </c>
      <c r="J26" s="69" t="s">
        <v>4205</v>
      </c>
      <c r="K26" s="69">
        <v>1</v>
      </c>
      <c r="L26" s="69">
        <v>45</v>
      </c>
    </row>
    <row r="27" spans="3:12" x14ac:dyDescent="0.25">
      <c r="C27" s="7" t="s">
        <v>4309</v>
      </c>
      <c r="D27" s="7"/>
      <c r="E27" s="99">
        <v>1</v>
      </c>
      <c r="F27" s="99">
        <v>145</v>
      </c>
      <c r="I27" s="69" t="s">
        <v>213</v>
      </c>
      <c r="J27" s="69" t="s">
        <v>4308</v>
      </c>
      <c r="K27" s="69">
        <v>1</v>
      </c>
      <c r="L27" s="69">
        <v>29</v>
      </c>
    </row>
    <row r="28" spans="3:12" x14ac:dyDescent="0.25">
      <c r="C28" s="7" t="s">
        <v>220</v>
      </c>
      <c r="D28" s="7" t="s">
        <v>1422</v>
      </c>
      <c r="E28" s="99">
        <v>2</v>
      </c>
      <c r="F28" s="99">
        <v>165</v>
      </c>
      <c r="I28" s="69" t="s">
        <v>213</v>
      </c>
      <c r="J28" s="69" t="s">
        <v>219</v>
      </c>
      <c r="K28" s="69">
        <v>1</v>
      </c>
      <c r="L28" s="69">
        <v>165</v>
      </c>
    </row>
    <row r="29" spans="3:12" x14ac:dyDescent="0.25">
      <c r="C29" s="7" t="s">
        <v>4310</v>
      </c>
      <c r="D29" s="7"/>
      <c r="E29" s="99">
        <v>2</v>
      </c>
      <c r="F29" s="99">
        <v>165</v>
      </c>
      <c r="I29" s="69" t="s">
        <v>220</v>
      </c>
      <c r="J29" s="69" t="s">
        <v>1422</v>
      </c>
      <c r="K29" s="69">
        <v>1</v>
      </c>
      <c r="L29" s="69">
        <v>183</v>
      </c>
    </row>
    <row r="30" spans="3:12" x14ac:dyDescent="0.25">
      <c r="C30" s="7" t="s">
        <v>237</v>
      </c>
      <c r="D30" s="7" t="s">
        <v>1795</v>
      </c>
      <c r="E30" s="99">
        <v>3</v>
      </c>
      <c r="F30" s="99">
        <v>107</v>
      </c>
      <c r="I30" s="69" t="s">
        <v>237</v>
      </c>
      <c r="J30" s="69" t="s">
        <v>1795</v>
      </c>
      <c r="K30" s="69">
        <v>2</v>
      </c>
      <c r="L30" s="69">
        <v>268</v>
      </c>
    </row>
    <row r="31" spans="3:12" x14ac:dyDescent="0.25">
      <c r="C31" s="7" t="s">
        <v>4311</v>
      </c>
      <c r="D31" s="7"/>
      <c r="E31" s="99">
        <v>3</v>
      </c>
      <c r="F31" s="99">
        <v>107</v>
      </c>
      <c r="I31" s="69" t="s">
        <v>4312</v>
      </c>
      <c r="J31" s="69" t="s">
        <v>1163</v>
      </c>
      <c r="K31" s="69">
        <v>1</v>
      </c>
      <c r="L31" s="69">
        <v>67</v>
      </c>
    </row>
    <row r="32" spans="3:12" x14ac:dyDescent="0.25">
      <c r="C32" s="7" t="s">
        <v>4312</v>
      </c>
      <c r="D32" s="7" t="s">
        <v>1163</v>
      </c>
      <c r="E32" s="99">
        <v>1</v>
      </c>
      <c r="F32" s="99">
        <v>77</v>
      </c>
      <c r="I32" s="69" t="s">
        <v>4316</v>
      </c>
      <c r="J32" s="69" t="s">
        <v>3243</v>
      </c>
      <c r="K32" s="69">
        <v>1</v>
      </c>
      <c r="L32" s="69">
        <v>29</v>
      </c>
    </row>
    <row r="33" spans="3:12" x14ac:dyDescent="0.25">
      <c r="C33" s="7" t="s">
        <v>4315</v>
      </c>
      <c r="D33" s="7"/>
      <c r="E33" s="99">
        <v>1</v>
      </c>
      <c r="F33" s="99">
        <v>77</v>
      </c>
      <c r="I33" s="69" t="s">
        <v>4316</v>
      </c>
      <c r="J33" s="69" t="s">
        <v>671</v>
      </c>
      <c r="K33" s="69">
        <v>1</v>
      </c>
      <c r="L33" s="69">
        <v>251</v>
      </c>
    </row>
    <row r="34" spans="3:12" x14ac:dyDescent="0.25">
      <c r="C34" s="7" t="s">
        <v>4316</v>
      </c>
      <c r="D34" s="7" t="s">
        <v>671</v>
      </c>
      <c r="E34" s="99">
        <v>5</v>
      </c>
      <c r="F34" s="99">
        <v>250</v>
      </c>
      <c r="I34" s="69" t="s">
        <v>268</v>
      </c>
      <c r="J34" s="69" t="s">
        <v>3859</v>
      </c>
      <c r="K34" s="69">
        <v>1</v>
      </c>
      <c r="L34" s="69">
        <v>147</v>
      </c>
    </row>
    <row r="35" spans="3:12" x14ac:dyDescent="0.25">
      <c r="C35" s="7" t="s">
        <v>4318</v>
      </c>
      <c r="D35" s="7"/>
      <c r="E35" s="99">
        <v>5</v>
      </c>
      <c r="F35" s="99">
        <v>250</v>
      </c>
      <c r="I35" s="69" t="s">
        <v>268</v>
      </c>
      <c r="J35" s="69" t="s">
        <v>1077</v>
      </c>
      <c r="K35" s="69">
        <v>1</v>
      </c>
      <c r="L35" s="69">
        <v>101</v>
      </c>
    </row>
    <row r="36" spans="3:12" x14ac:dyDescent="0.25">
      <c r="C36" s="7" t="s">
        <v>268</v>
      </c>
      <c r="D36" s="7" t="s">
        <v>1077</v>
      </c>
      <c r="E36" s="99">
        <v>2</v>
      </c>
      <c r="F36" s="99">
        <v>70</v>
      </c>
      <c r="I36" s="69" t="s">
        <v>268</v>
      </c>
      <c r="J36" s="69" t="s">
        <v>3761</v>
      </c>
      <c r="K36" s="69">
        <v>1</v>
      </c>
      <c r="L36" s="69">
        <v>47</v>
      </c>
    </row>
    <row r="37" spans="3:12" x14ac:dyDescent="0.25">
      <c r="C37" s="7" t="s">
        <v>4320</v>
      </c>
      <c r="D37" s="7"/>
      <c r="E37" s="99">
        <v>2</v>
      </c>
      <c r="F37" s="99">
        <v>70</v>
      </c>
      <c r="I37" s="69" t="s">
        <v>4322</v>
      </c>
      <c r="J37" s="69" t="s">
        <v>4321</v>
      </c>
      <c r="K37" s="69">
        <v>1</v>
      </c>
      <c r="L37" s="69">
        <v>7</v>
      </c>
    </row>
    <row r="38" spans="3:12" x14ac:dyDescent="0.25">
      <c r="C38" s="7" t="s">
        <v>4322</v>
      </c>
      <c r="D38" s="7" t="s">
        <v>4321</v>
      </c>
      <c r="E38" s="99">
        <v>1</v>
      </c>
      <c r="F38" s="99">
        <v>5</v>
      </c>
      <c r="I38" s="69" t="s">
        <v>292</v>
      </c>
      <c r="J38" s="69" t="s">
        <v>868</v>
      </c>
      <c r="K38" s="69">
        <v>1</v>
      </c>
      <c r="L38" s="69">
        <v>27</v>
      </c>
    </row>
    <row r="39" spans="3:12" x14ac:dyDescent="0.25">
      <c r="C39" s="7" t="s">
        <v>4324</v>
      </c>
      <c r="D39" s="7"/>
      <c r="E39" s="99">
        <v>1</v>
      </c>
      <c r="F39" s="99">
        <v>5</v>
      </c>
      <c r="I39" s="69" t="s">
        <v>296</v>
      </c>
      <c r="J39" s="69" t="s">
        <v>2143</v>
      </c>
      <c r="K39" s="69">
        <v>1</v>
      </c>
      <c r="L39" s="69">
        <v>220</v>
      </c>
    </row>
    <row r="40" spans="3:12" x14ac:dyDescent="0.25">
      <c r="C40" s="7" t="s">
        <v>292</v>
      </c>
      <c r="D40" s="7" t="s">
        <v>868</v>
      </c>
      <c r="E40" s="99">
        <v>1</v>
      </c>
      <c r="F40" s="99">
        <v>13</v>
      </c>
      <c r="I40" s="69" t="s">
        <v>296</v>
      </c>
      <c r="J40" s="69" t="s">
        <v>2227</v>
      </c>
      <c r="K40" s="69">
        <v>1</v>
      </c>
      <c r="L40" s="69">
        <v>54</v>
      </c>
    </row>
    <row r="41" spans="3:12" x14ac:dyDescent="0.25">
      <c r="C41" s="7" t="s">
        <v>4325</v>
      </c>
      <c r="D41" s="7"/>
      <c r="E41" s="99">
        <v>1</v>
      </c>
      <c r="F41" s="99">
        <v>13</v>
      </c>
      <c r="I41" s="69" t="s">
        <v>302</v>
      </c>
      <c r="J41" s="69" t="s">
        <v>4665</v>
      </c>
      <c r="K41" s="69">
        <v>1</v>
      </c>
      <c r="L41" s="69">
        <v>26</v>
      </c>
    </row>
    <row r="42" spans="3:12" x14ac:dyDescent="0.25">
      <c r="C42" s="7" t="s">
        <v>296</v>
      </c>
      <c r="D42" s="7" t="s">
        <v>2143</v>
      </c>
      <c r="E42" s="99">
        <v>4</v>
      </c>
      <c r="F42" s="99">
        <v>396</v>
      </c>
      <c r="I42" s="69" t="s">
        <v>302</v>
      </c>
      <c r="J42" s="69" t="s">
        <v>3652</v>
      </c>
      <c r="K42" s="69">
        <v>1</v>
      </c>
      <c r="L42" s="69">
        <v>44</v>
      </c>
    </row>
    <row r="43" spans="3:12" x14ac:dyDescent="0.25">
      <c r="C43" s="7" t="s">
        <v>4326</v>
      </c>
      <c r="D43" s="7"/>
      <c r="E43" s="99">
        <v>4</v>
      </c>
      <c r="F43" s="99">
        <v>396</v>
      </c>
      <c r="I43" s="69" t="s">
        <v>302</v>
      </c>
      <c r="J43" s="69" t="s">
        <v>2908</v>
      </c>
      <c r="K43" s="69">
        <v>1</v>
      </c>
      <c r="L43" s="69">
        <v>53</v>
      </c>
    </row>
    <row r="44" spans="3:12" x14ac:dyDescent="0.25">
      <c r="C44" s="7" t="s">
        <v>302</v>
      </c>
      <c r="D44" s="7" t="s">
        <v>2908</v>
      </c>
      <c r="E44" s="99">
        <v>1</v>
      </c>
      <c r="F44" s="99">
        <v>58</v>
      </c>
      <c r="I44" s="69" t="s">
        <v>310</v>
      </c>
      <c r="J44" s="69" t="s">
        <v>1393</v>
      </c>
      <c r="K44" s="69">
        <v>1</v>
      </c>
      <c r="L44" s="69">
        <v>44</v>
      </c>
    </row>
    <row r="45" spans="3:12" x14ac:dyDescent="0.25">
      <c r="C45" s="7" t="s">
        <v>4328</v>
      </c>
      <c r="D45" s="7"/>
      <c r="E45" s="99">
        <v>1</v>
      </c>
      <c r="F45" s="99">
        <v>58</v>
      </c>
      <c r="I45" s="69" t="s">
        <v>310</v>
      </c>
      <c r="J45" s="69" t="s">
        <v>1271</v>
      </c>
      <c r="K45" s="69">
        <v>1</v>
      </c>
      <c r="L45" s="69">
        <v>110</v>
      </c>
    </row>
    <row r="46" spans="3:12" x14ac:dyDescent="0.25">
      <c r="C46" s="7" t="s">
        <v>310</v>
      </c>
      <c r="D46" s="7" t="s">
        <v>1271</v>
      </c>
      <c r="E46" s="99">
        <v>3</v>
      </c>
      <c r="F46" s="99">
        <v>93</v>
      </c>
      <c r="I46" s="69" t="s">
        <v>317</v>
      </c>
      <c r="J46" s="69" t="s">
        <v>683</v>
      </c>
      <c r="K46" s="69">
        <v>1</v>
      </c>
      <c r="L46" s="69">
        <v>136</v>
      </c>
    </row>
    <row r="47" spans="3:12" x14ac:dyDescent="0.25">
      <c r="C47" s="7" t="s">
        <v>4329</v>
      </c>
      <c r="D47" s="7"/>
      <c r="E47" s="99">
        <v>3</v>
      </c>
      <c r="F47" s="99">
        <v>93</v>
      </c>
      <c r="I47" s="69" t="s">
        <v>326</v>
      </c>
      <c r="J47" s="69" t="s">
        <v>3417</v>
      </c>
      <c r="K47" s="69">
        <v>1</v>
      </c>
      <c r="L47" s="69">
        <v>31</v>
      </c>
    </row>
    <row r="48" spans="3:12" x14ac:dyDescent="0.25">
      <c r="C48" s="7" t="s">
        <v>317</v>
      </c>
      <c r="D48" s="7" t="s">
        <v>683</v>
      </c>
      <c r="E48" s="99">
        <v>2</v>
      </c>
      <c r="F48" s="99">
        <v>216</v>
      </c>
      <c r="I48" s="69" t="s">
        <v>326</v>
      </c>
      <c r="J48" s="69" t="s">
        <v>2218</v>
      </c>
      <c r="K48" s="69">
        <v>1</v>
      </c>
      <c r="L48" s="69">
        <v>41</v>
      </c>
    </row>
    <row r="49" spans="3:12" x14ac:dyDescent="0.25">
      <c r="C49" s="7" t="s">
        <v>4330</v>
      </c>
      <c r="D49" s="7"/>
      <c r="E49" s="99">
        <v>2</v>
      </c>
      <c r="F49" s="99">
        <v>216</v>
      </c>
      <c r="I49" s="69" t="s">
        <v>326</v>
      </c>
      <c r="J49" s="69" t="s">
        <v>1547</v>
      </c>
      <c r="K49" s="69">
        <v>1</v>
      </c>
      <c r="L49" s="69">
        <v>47</v>
      </c>
    </row>
    <row r="50" spans="3:12" x14ac:dyDescent="0.25">
      <c r="C50" s="7" t="s">
        <v>326</v>
      </c>
      <c r="D50" s="7" t="s">
        <v>2218</v>
      </c>
      <c r="E50" s="99">
        <v>1</v>
      </c>
      <c r="F50" s="99">
        <v>219</v>
      </c>
      <c r="I50" s="69" t="s">
        <v>341</v>
      </c>
      <c r="J50" s="69" t="s">
        <v>495</v>
      </c>
      <c r="K50" s="69">
        <v>1</v>
      </c>
      <c r="L50" s="69">
        <v>93</v>
      </c>
    </row>
    <row r="51" spans="3:12" x14ac:dyDescent="0.25">
      <c r="C51" s="7"/>
      <c r="D51" s="7" t="s">
        <v>1547</v>
      </c>
      <c r="E51" s="99">
        <v>1</v>
      </c>
      <c r="F51" s="99">
        <v>26</v>
      </c>
      <c r="I51" s="69" t="s">
        <v>341</v>
      </c>
      <c r="J51" s="69" t="s">
        <v>4666</v>
      </c>
      <c r="K51" s="69">
        <v>1</v>
      </c>
      <c r="L51" s="69">
        <v>44</v>
      </c>
    </row>
    <row r="52" spans="3:12" x14ac:dyDescent="0.25">
      <c r="C52" s="7" t="s">
        <v>4331</v>
      </c>
      <c r="D52" s="7"/>
      <c r="E52" s="99">
        <v>2</v>
      </c>
      <c r="F52" s="99">
        <v>245</v>
      </c>
      <c r="I52" s="69" t="s">
        <v>341</v>
      </c>
      <c r="J52" s="69" t="s">
        <v>2882</v>
      </c>
      <c r="K52" s="69">
        <v>1</v>
      </c>
      <c r="L52" s="69">
        <v>33</v>
      </c>
    </row>
    <row r="53" spans="3:12" x14ac:dyDescent="0.25">
      <c r="C53" s="7" t="s">
        <v>341</v>
      </c>
      <c r="D53" s="7" t="s">
        <v>495</v>
      </c>
      <c r="E53" s="99">
        <v>3</v>
      </c>
      <c r="F53" s="99">
        <v>144</v>
      </c>
      <c r="I53" s="69" t="s">
        <v>353</v>
      </c>
      <c r="J53" s="69" t="s">
        <v>2740</v>
      </c>
      <c r="K53" s="69">
        <v>1</v>
      </c>
      <c r="L53" s="69">
        <v>65</v>
      </c>
    </row>
    <row r="54" spans="3:12" x14ac:dyDescent="0.25">
      <c r="C54" s="7" t="s">
        <v>4332</v>
      </c>
      <c r="D54" s="7"/>
      <c r="E54" s="99">
        <v>3</v>
      </c>
      <c r="F54" s="99">
        <v>144</v>
      </c>
      <c r="I54" s="69" t="s">
        <v>353</v>
      </c>
      <c r="J54" s="69" t="s">
        <v>4333</v>
      </c>
      <c r="K54" s="69">
        <v>1</v>
      </c>
      <c r="L54" s="69">
        <v>43</v>
      </c>
    </row>
    <row r="55" spans="3:12" x14ac:dyDescent="0.25">
      <c r="C55" s="7" t="s">
        <v>353</v>
      </c>
      <c r="D55" s="7" t="s">
        <v>2740</v>
      </c>
      <c r="E55" s="99">
        <v>1</v>
      </c>
      <c r="F55" s="99">
        <v>150</v>
      </c>
      <c r="I55" s="69" t="s">
        <v>4335</v>
      </c>
      <c r="J55" s="69" t="s">
        <v>3787</v>
      </c>
      <c r="K55" s="69">
        <v>1</v>
      </c>
      <c r="L55" s="69">
        <v>91</v>
      </c>
    </row>
    <row r="56" spans="3:12" x14ac:dyDescent="0.25">
      <c r="C56" s="7" t="s">
        <v>4334</v>
      </c>
      <c r="D56" s="7"/>
      <c r="E56" s="99">
        <v>1</v>
      </c>
      <c r="F56" s="99">
        <v>150</v>
      </c>
      <c r="I56" s="69" t="s">
        <v>364</v>
      </c>
      <c r="J56" s="69" t="s">
        <v>1187</v>
      </c>
      <c r="K56" s="69">
        <v>1</v>
      </c>
      <c r="L56" s="69">
        <v>130</v>
      </c>
    </row>
    <row r="57" spans="3:12" x14ac:dyDescent="0.25">
      <c r="C57" s="7" t="s">
        <v>4335</v>
      </c>
      <c r="D57" s="7" t="s">
        <v>3787</v>
      </c>
      <c r="E57" s="99">
        <v>2</v>
      </c>
      <c r="F57" s="99">
        <v>197</v>
      </c>
      <c r="I57" s="69" t="s">
        <v>374</v>
      </c>
      <c r="J57" s="69" t="s">
        <v>4342</v>
      </c>
      <c r="K57" s="69">
        <v>1</v>
      </c>
      <c r="L57" s="69">
        <v>74</v>
      </c>
    </row>
    <row r="58" spans="3:12" x14ac:dyDescent="0.25">
      <c r="C58" s="7" t="s">
        <v>4337</v>
      </c>
      <c r="D58" s="7"/>
      <c r="E58" s="99">
        <v>2</v>
      </c>
      <c r="F58" s="99">
        <v>197</v>
      </c>
      <c r="I58" s="69" t="s">
        <v>374</v>
      </c>
      <c r="J58" s="69" t="s">
        <v>2819</v>
      </c>
      <c r="K58" s="69">
        <v>1</v>
      </c>
      <c r="L58" s="69">
        <v>201</v>
      </c>
    </row>
    <row r="59" spans="3:12" x14ac:dyDescent="0.25">
      <c r="C59" s="7" t="s">
        <v>364</v>
      </c>
      <c r="D59" s="7" t="s">
        <v>1187</v>
      </c>
      <c r="E59" s="99">
        <v>3</v>
      </c>
      <c r="F59" s="99">
        <v>240</v>
      </c>
      <c r="I59" s="69" t="s">
        <v>374</v>
      </c>
      <c r="J59" s="69" t="s">
        <v>4667</v>
      </c>
      <c r="K59" s="69">
        <v>1</v>
      </c>
      <c r="L59" s="69">
        <v>120</v>
      </c>
    </row>
    <row r="60" spans="3:12" x14ac:dyDescent="0.25">
      <c r="C60" s="7" t="s">
        <v>4338</v>
      </c>
      <c r="D60" s="7"/>
      <c r="E60" s="99">
        <v>3</v>
      </c>
      <c r="F60" s="99">
        <v>240</v>
      </c>
      <c r="I60" s="69" t="s">
        <v>393</v>
      </c>
      <c r="J60" s="69" t="s">
        <v>2166</v>
      </c>
      <c r="K60" s="69">
        <v>1</v>
      </c>
      <c r="L60" s="69">
        <v>300</v>
      </c>
    </row>
    <row r="61" spans="3:12" x14ac:dyDescent="0.25">
      <c r="C61" s="7" t="s">
        <v>4339</v>
      </c>
      <c r="D61" s="7" t="s">
        <v>371</v>
      </c>
      <c r="E61" s="99">
        <v>1</v>
      </c>
      <c r="F61" s="99">
        <v>92</v>
      </c>
      <c r="I61" s="69" t="s">
        <v>400</v>
      </c>
      <c r="J61" s="69" t="s">
        <v>2003</v>
      </c>
      <c r="K61" s="69">
        <v>1</v>
      </c>
      <c r="L61" s="69">
        <v>302</v>
      </c>
    </row>
    <row r="62" spans="3:12" x14ac:dyDescent="0.25">
      <c r="C62" s="7" t="s">
        <v>4341</v>
      </c>
      <c r="D62" s="7"/>
      <c r="E62" s="99">
        <v>1</v>
      </c>
      <c r="F62" s="99">
        <v>92</v>
      </c>
      <c r="I62" s="69" t="s">
        <v>409</v>
      </c>
      <c r="J62" s="69" t="s">
        <v>1074</v>
      </c>
      <c r="K62" s="69">
        <v>1</v>
      </c>
      <c r="L62" s="69">
        <v>14</v>
      </c>
    </row>
    <row r="63" spans="3:12" x14ac:dyDescent="0.25">
      <c r="C63" s="7" t="s">
        <v>374</v>
      </c>
      <c r="D63" s="7" t="s">
        <v>4342</v>
      </c>
      <c r="E63" s="99">
        <v>1</v>
      </c>
      <c r="F63" s="99">
        <v>43</v>
      </c>
      <c r="I63" s="69" t="s">
        <v>409</v>
      </c>
      <c r="J63" s="69" t="s">
        <v>2669</v>
      </c>
      <c r="K63" s="69">
        <v>1</v>
      </c>
      <c r="L63" s="69">
        <v>29</v>
      </c>
    </row>
    <row r="64" spans="3:12" x14ac:dyDescent="0.25">
      <c r="C64" s="7"/>
      <c r="D64" s="7" t="s">
        <v>2819</v>
      </c>
      <c r="E64" s="99">
        <v>4</v>
      </c>
      <c r="F64" s="99">
        <v>349</v>
      </c>
      <c r="I64" s="69" t="s">
        <v>409</v>
      </c>
      <c r="J64" s="69" t="s">
        <v>533</v>
      </c>
      <c r="K64" s="69">
        <v>2</v>
      </c>
      <c r="L64" s="69">
        <v>480</v>
      </c>
    </row>
    <row r="65" spans="3:12" x14ac:dyDescent="0.25">
      <c r="C65" s="7" t="s">
        <v>4344</v>
      </c>
      <c r="D65" s="7"/>
      <c r="E65" s="99">
        <v>5</v>
      </c>
      <c r="F65" s="99">
        <v>392</v>
      </c>
      <c r="I65" s="69" t="s">
        <v>409</v>
      </c>
      <c r="J65" s="69" t="s">
        <v>2221</v>
      </c>
      <c r="K65" s="69">
        <v>1</v>
      </c>
      <c r="L65" s="69">
        <v>23</v>
      </c>
    </row>
    <row r="66" spans="3:12" x14ac:dyDescent="0.25">
      <c r="C66" s="7" t="s">
        <v>393</v>
      </c>
      <c r="D66" s="7" t="s">
        <v>2166</v>
      </c>
      <c r="E66" s="99">
        <v>4</v>
      </c>
      <c r="F66" s="99">
        <v>263</v>
      </c>
      <c r="I66" s="69" t="s">
        <v>4349</v>
      </c>
      <c r="J66" s="69" t="s">
        <v>2502</v>
      </c>
      <c r="K66" s="69">
        <v>1</v>
      </c>
      <c r="L66" s="69">
        <v>2</v>
      </c>
    </row>
    <row r="67" spans="3:12" x14ac:dyDescent="0.25">
      <c r="C67" s="7" t="s">
        <v>4345</v>
      </c>
      <c r="D67" s="7"/>
      <c r="E67" s="99">
        <v>4</v>
      </c>
      <c r="F67" s="99">
        <v>263</v>
      </c>
      <c r="I67" s="69" t="s">
        <v>431</v>
      </c>
      <c r="J67" s="69" t="s">
        <v>4352</v>
      </c>
      <c r="K67" s="69">
        <v>1</v>
      </c>
      <c r="L67" s="69">
        <v>11</v>
      </c>
    </row>
    <row r="68" spans="3:12" x14ac:dyDescent="0.25">
      <c r="C68" s="7" t="s">
        <v>400</v>
      </c>
      <c r="D68" s="7" t="s">
        <v>2003</v>
      </c>
      <c r="E68" s="99">
        <v>5</v>
      </c>
      <c r="F68" s="99">
        <v>528</v>
      </c>
      <c r="I68" s="121" t="s">
        <v>4668</v>
      </c>
      <c r="J68" s="121">
        <v>64</v>
      </c>
      <c r="K68" s="121">
        <v>69</v>
      </c>
      <c r="L68" s="121">
        <v>6899</v>
      </c>
    </row>
    <row r="69" spans="3:12" x14ac:dyDescent="0.25">
      <c r="C69" s="7" t="s">
        <v>4346</v>
      </c>
      <c r="D69" s="7"/>
      <c r="E69" s="99">
        <v>5</v>
      </c>
      <c r="F69" s="99">
        <v>528</v>
      </c>
    </row>
    <row r="70" spans="3:12" x14ac:dyDescent="0.25">
      <c r="C70" s="7" t="s">
        <v>409</v>
      </c>
      <c r="D70" s="7" t="s">
        <v>1074</v>
      </c>
      <c r="E70" s="99">
        <v>1</v>
      </c>
      <c r="F70" s="99">
        <v>19</v>
      </c>
    </row>
    <row r="71" spans="3:12" x14ac:dyDescent="0.25">
      <c r="C71" s="7"/>
      <c r="D71" s="7" t="s">
        <v>533</v>
      </c>
      <c r="E71" s="99">
        <v>6</v>
      </c>
      <c r="F71" s="99">
        <v>570</v>
      </c>
    </row>
    <row r="72" spans="3:12" x14ac:dyDescent="0.25">
      <c r="C72" s="7"/>
      <c r="D72" s="7" t="s">
        <v>3615</v>
      </c>
      <c r="E72" s="99">
        <v>2</v>
      </c>
      <c r="F72" s="99">
        <v>149</v>
      </c>
    </row>
    <row r="73" spans="3:12" x14ac:dyDescent="0.25">
      <c r="C73" s="7" t="s">
        <v>4348</v>
      </c>
      <c r="D73" s="7"/>
      <c r="E73" s="99">
        <v>9</v>
      </c>
      <c r="F73" s="99">
        <v>738</v>
      </c>
    </row>
    <row r="74" spans="3:12" x14ac:dyDescent="0.25">
      <c r="C74" s="7" t="s">
        <v>431</v>
      </c>
      <c r="D74" s="7" t="s">
        <v>4352</v>
      </c>
      <c r="E74" s="99">
        <v>1</v>
      </c>
      <c r="F74" s="99">
        <v>5</v>
      </c>
    </row>
    <row r="75" spans="3:12" x14ac:dyDescent="0.25">
      <c r="C75" s="7" t="s">
        <v>4353</v>
      </c>
      <c r="D75" s="7"/>
      <c r="E75" s="99">
        <v>1</v>
      </c>
      <c r="F75" s="99">
        <v>5</v>
      </c>
    </row>
    <row r="76" spans="3:12" x14ac:dyDescent="0.25">
      <c r="C76" s="120" t="s">
        <v>4565</v>
      </c>
      <c r="D76" s="120"/>
      <c r="E76" s="93">
        <v>112</v>
      </c>
      <c r="F76" s="93">
        <v>8185</v>
      </c>
    </row>
  </sheetData>
  <mergeCells count="3">
    <mergeCell ref="C2:F2"/>
    <mergeCell ref="I2:L2"/>
    <mergeCell ref="C76:D7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workbookViewId="0">
      <selection activeCell="B2" sqref="B2:H2"/>
    </sheetView>
  </sheetViews>
  <sheetFormatPr baseColWidth="10" defaultRowHeight="15" x14ac:dyDescent="0.25"/>
  <cols>
    <col min="2" max="2" width="22.42578125" customWidth="1"/>
    <col min="3" max="3" width="24.42578125" customWidth="1"/>
    <col min="4" max="4" width="23" customWidth="1"/>
    <col min="5" max="5" width="29" bestFit="1" customWidth="1"/>
    <col min="258" max="258" width="22.42578125" customWidth="1"/>
    <col min="259" max="259" width="24.42578125" customWidth="1"/>
    <col min="260" max="260" width="23" customWidth="1"/>
    <col min="261" max="261" width="29" bestFit="1" customWidth="1"/>
    <col min="514" max="514" width="22.42578125" customWidth="1"/>
    <col min="515" max="515" width="24.42578125" customWidth="1"/>
    <col min="516" max="516" width="23" customWidth="1"/>
    <col min="517" max="517" width="29" bestFit="1" customWidth="1"/>
    <col min="770" max="770" width="22.42578125" customWidth="1"/>
    <col min="771" max="771" width="24.42578125" customWidth="1"/>
    <col min="772" max="772" width="23" customWidth="1"/>
    <col min="773" max="773" width="29" bestFit="1" customWidth="1"/>
    <col min="1026" max="1026" width="22.42578125" customWidth="1"/>
    <col min="1027" max="1027" width="24.42578125" customWidth="1"/>
    <col min="1028" max="1028" width="23" customWidth="1"/>
    <col min="1029" max="1029" width="29" bestFit="1" customWidth="1"/>
    <col min="1282" max="1282" width="22.42578125" customWidth="1"/>
    <col min="1283" max="1283" width="24.42578125" customWidth="1"/>
    <col min="1284" max="1284" width="23" customWidth="1"/>
    <col min="1285" max="1285" width="29" bestFit="1" customWidth="1"/>
    <col min="1538" max="1538" width="22.42578125" customWidth="1"/>
    <col min="1539" max="1539" width="24.42578125" customWidth="1"/>
    <col min="1540" max="1540" width="23" customWidth="1"/>
    <col min="1541" max="1541" width="29" bestFit="1" customWidth="1"/>
    <col min="1794" max="1794" width="22.42578125" customWidth="1"/>
    <col min="1795" max="1795" width="24.42578125" customWidth="1"/>
    <col min="1796" max="1796" width="23" customWidth="1"/>
    <col min="1797" max="1797" width="29" bestFit="1" customWidth="1"/>
    <col min="2050" max="2050" width="22.42578125" customWidth="1"/>
    <col min="2051" max="2051" width="24.42578125" customWidth="1"/>
    <col min="2052" max="2052" width="23" customWidth="1"/>
    <col min="2053" max="2053" width="29" bestFit="1" customWidth="1"/>
    <col min="2306" max="2306" width="22.42578125" customWidth="1"/>
    <col min="2307" max="2307" width="24.42578125" customWidth="1"/>
    <col min="2308" max="2308" width="23" customWidth="1"/>
    <col min="2309" max="2309" width="29" bestFit="1" customWidth="1"/>
    <col min="2562" max="2562" width="22.42578125" customWidth="1"/>
    <col min="2563" max="2563" width="24.42578125" customWidth="1"/>
    <col min="2564" max="2564" width="23" customWidth="1"/>
    <col min="2565" max="2565" width="29" bestFit="1" customWidth="1"/>
    <col min="2818" max="2818" width="22.42578125" customWidth="1"/>
    <col min="2819" max="2819" width="24.42578125" customWidth="1"/>
    <col min="2820" max="2820" width="23" customWidth="1"/>
    <col min="2821" max="2821" width="29" bestFit="1" customWidth="1"/>
    <col min="3074" max="3074" width="22.42578125" customWidth="1"/>
    <col min="3075" max="3075" width="24.42578125" customWidth="1"/>
    <col min="3076" max="3076" width="23" customWidth="1"/>
    <col min="3077" max="3077" width="29" bestFit="1" customWidth="1"/>
    <col min="3330" max="3330" width="22.42578125" customWidth="1"/>
    <col min="3331" max="3331" width="24.42578125" customWidth="1"/>
    <col min="3332" max="3332" width="23" customWidth="1"/>
    <col min="3333" max="3333" width="29" bestFit="1" customWidth="1"/>
    <col min="3586" max="3586" width="22.42578125" customWidth="1"/>
    <col min="3587" max="3587" width="24.42578125" customWidth="1"/>
    <col min="3588" max="3588" width="23" customWidth="1"/>
    <col min="3589" max="3589" width="29" bestFit="1" customWidth="1"/>
    <col min="3842" max="3842" width="22.42578125" customWidth="1"/>
    <col min="3843" max="3843" width="24.42578125" customWidth="1"/>
    <col min="3844" max="3844" width="23" customWidth="1"/>
    <col min="3845" max="3845" width="29" bestFit="1" customWidth="1"/>
    <col min="4098" max="4098" width="22.42578125" customWidth="1"/>
    <col min="4099" max="4099" width="24.42578125" customWidth="1"/>
    <col min="4100" max="4100" width="23" customWidth="1"/>
    <col min="4101" max="4101" width="29" bestFit="1" customWidth="1"/>
    <col min="4354" max="4354" width="22.42578125" customWidth="1"/>
    <col min="4355" max="4355" width="24.42578125" customWidth="1"/>
    <col min="4356" max="4356" width="23" customWidth="1"/>
    <col min="4357" max="4357" width="29" bestFit="1" customWidth="1"/>
    <col min="4610" max="4610" width="22.42578125" customWidth="1"/>
    <col min="4611" max="4611" width="24.42578125" customWidth="1"/>
    <col min="4612" max="4612" width="23" customWidth="1"/>
    <col min="4613" max="4613" width="29" bestFit="1" customWidth="1"/>
    <col min="4866" max="4866" width="22.42578125" customWidth="1"/>
    <col min="4867" max="4867" width="24.42578125" customWidth="1"/>
    <col min="4868" max="4868" width="23" customWidth="1"/>
    <col min="4869" max="4869" width="29" bestFit="1" customWidth="1"/>
    <col min="5122" max="5122" width="22.42578125" customWidth="1"/>
    <col min="5123" max="5123" width="24.42578125" customWidth="1"/>
    <col min="5124" max="5124" width="23" customWidth="1"/>
    <col min="5125" max="5125" width="29" bestFit="1" customWidth="1"/>
    <col min="5378" max="5378" width="22.42578125" customWidth="1"/>
    <col min="5379" max="5379" width="24.42578125" customWidth="1"/>
    <col min="5380" max="5380" width="23" customWidth="1"/>
    <col min="5381" max="5381" width="29" bestFit="1" customWidth="1"/>
    <col min="5634" max="5634" width="22.42578125" customWidth="1"/>
    <col min="5635" max="5635" width="24.42578125" customWidth="1"/>
    <col min="5636" max="5636" width="23" customWidth="1"/>
    <col min="5637" max="5637" width="29" bestFit="1" customWidth="1"/>
    <col min="5890" max="5890" width="22.42578125" customWidth="1"/>
    <col min="5891" max="5891" width="24.42578125" customWidth="1"/>
    <col min="5892" max="5892" width="23" customWidth="1"/>
    <col min="5893" max="5893" width="29" bestFit="1" customWidth="1"/>
    <col min="6146" max="6146" width="22.42578125" customWidth="1"/>
    <col min="6147" max="6147" width="24.42578125" customWidth="1"/>
    <col min="6148" max="6148" width="23" customWidth="1"/>
    <col min="6149" max="6149" width="29" bestFit="1" customWidth="1"/>
    <col min="6402" max="6402" width="22.42578125" customWidth="1"/>
    <col min="6403" max="6403" width="24.42578125" customWidth="1"/>
    <col min="6404" max="6404" width="23" customWidth="1"/>
    <col min="6405" max="6405" width="29" bestFit="1" customWidth="1"/>
    <col min="6658" max="6658" width="22.42578125" customWidth="1"/>
    <col min="6659" max="6659" width="24.42578125" customWidth="1"/>
    <col min="6660" max="6660" width="23" customWidth="1"/>
    <col min="6661" max="6661" width="29" bestFit="1" customWidth="1"/>
    <col min="6914" max="6914" width="22.42578125" customWidth="1"/>
    <col min="6915" max="6915" width="24.42578125" customWidth="1"/>
    <col min="6916" max="6916" width="23" customWidth="1"/>
    <col min="6917" max="6917" width="29" bestFit="1" customWidth="1"/>
    <col min="7170" max="7170" width="22.42578125" customWidth="1"/>
    <col min="7171" max="7171" width="24.42578125" customWidth="1"/>
    <col min="7172" max="7172" width="23" customWidth="1"/>
    <col min="7173" max="7173" width="29" bestFit="1" customWidth="1"/>
    <col min="7426" max="7426" width="22.42578125" customWidth="1"/>
    <col min="7427" max="7427" width="24.42578125" customWidth="1"/>
    <col min="7428" max="7428" width="23" customWidth="1"/>
    <col min="7429" max="7429" width="29" bestFit="1" customWidth="1"/>
    <col min="7682" max="7682" width="22.42578125" customWidth="1"/>
    <col min="7683" max="7683" width="24.42578125" customWidth="1"/>
    <col min="7684" max="7684" width="23" customWidth="1"/>
    <col min="7685" max="7685" width="29" bestFit="1" customWidth="1"/>
    <col min="7938" max="7938" width="22.42578125" customWidth="1"/>
    <col min="7939" max="7939" width="24.42578125" customWidth="1"/>
    <col min="7940" max="7940" width="23" customWidth="1"/>
    <col min="7941" max="7941" width="29" bestFit="1" customWidth="1"/>
    <col min="8194" max="8194" width="22.42578125" customWidth="1"/>
    <col min="8195" max="8195" width="24.42578125" customWidth="1"/>
    <col min="8196" max="8196" width="23" customWidth="1"/>
    <col min="8197" max="8197" width="29" bestFit="1" customWidth="1"/>
    <col min="8450" max="8450" width="22.42578125" customWidth="1"/>
    <col min="8451" max="8451" width="24.42578125" customWidth="1"/>
    <col min="8452" max="8452" width="23" customWidth="1"/>
    <col min="8453" max="8453" width="29" bestFit="1" customWidth="1"/>
    <col min="8706" max="8706" width="22.42578125" customWidth="1"/>
    <col min="8707" max="8707" width="24.42578125" customWidth="1"/>
    <col min="8708" max="8708" width="23" customWidth="1"/>
    <col min="8709" max="8709" width="29" bestFit="1" customWidth="1"/>
    <col min="8962" max="8962" width="22.42578125" customWidth="1"/>
    <col min="8963" max="8963" width="24.42578125" customWidth="1"/>
    <col min="8964" max="8964" width="23" customWidth="1"/>
    <col min="8965" max="8965" width="29" bestFit="1" customWidth="1"/>
    <col min="9218" max="9218" width="22.42578125" customWidth="1"/>
    <col min="9219" max="9219" width="24.42578125" customWidth="1"/>
    <col min="9220" max="9220" width="23" customWidth="1"/>
    <col min="9221" max="9221" width="29" bestFit="1" customWidth="1"/>
    <col min="9474" max="9474" width="22.42578125" customWidth="1"/>
    <col min="9475" max="9475" width="24.42578125" customWidth="1"/>
    <col min="9476" max="9476" width="23" customWidth="1"/>
    <col min="9477" max="9477" width="29" bestFit="1" customWidth="1"/>
    <col min="9730" max="9730" width="22.42578125" customWidth="1"/>
    <col min="9731" max="9731" width="24.42578125" customWidth="1"/>
    <col min="9732" max="9732" width="23" customWidth="1"/>
    <col min="9733" max="9733" width="29" bestFit="1" customWidth="1"/>
    <col min="9986" max="9986" width="22.42578125" customWidth="1"/>
    <col min="9987" max="9987" width="24.42578125" customWidth="1"/>
    <col min="9988" max="9988" width="23" customWidth="1"/>
    <col min="9989" max="9989" width="29" bestFit="1" customWidth="1"/>
    <col min="10242" max="10242" width="22.42578125" customWidth="1"/>
    <col min="10243" max="10243" width="24.42578125" customWidth="1"/>
    <col min="10244" max="10244" width="23" customWidth="1"/>
    <col min="10245" max="10245" width="29" bestFit="1" customWidth="1"/>
    <col min="10498" max="10498" width="22.42578125" customWidth="1"/>
    <col min="10499" max="10499" width="24.42578125" customWidth="1"/>
    <col min="10500" max="10500" width="23" customWidth="1"/>
    <col min="10501" max="10501" width="29" bestFit="1" customWidth="1"/>
    <col min="10754" max="10754" width="22.42578125" customWidth="1"/>
    <col min="10755" max="10755" width="24.42578125" customWidth="1"/>
    <col min="10756" max="10756" width="23" customWidth="1"/>
    <col min="10757" max="10757" width="29" bestFit="1" customWidth="1"/>
    <col min="11010" max="11010" width="22.42578125" customWidth="1"/>
    <col min="11011" max="11011" width="24.42578125" customWidth="1"/>
    <col min="11012" max="11012" width="23" customWidth="1"/>
    <col min="11013" max="11013" width="29" bestFit="1" customWidth="1"/>
    <col min="11266" max="11266" width="22.42578125" customWidth="1"/>
    <col min="11267" max="11267" width="24.42578125" customWidth="1"/>
    <col min="11268" max="11268" width="23" customWidth="1"/>
    <col min="11269" max="11269" width="29" bestFit="1" customWidth="1"/>
    <col min="11522" max="11522" width="22.42578125" customWidth="1"/>
    <col min="11523" max="11523" width="24.42578125" customWidth="1"/>
    <col min="11524" max="11524" width="23" customWidth="1"/>
    <col min="11525" max="11525" width="29" bestFit="1" customWidth="1"/>
    <col min="11778" max="11778" width="22.42578125" customWidth="1"/>
    <col min="11779" max="11779" width="24.42578125" customWidth="1"/>
    <col min="11780" max="11780" width="23" customWidth="1"/>
    <col min="11781" max="11781" width="29" bestFit="1" customWidth="1"/>
    <col min="12034" max="12034" width="22.42578125" customWidth="1"/>
    <col min="12035" max="12035" width="24.42578125" customWidth="1"/>
    <col min="12036" max="12036" width="23" customWidth="1"/>
    <col min="12037" max="12037" width="29" bestFit="1" customWidth="1"/>
    <col min="12290" max="12290" width="22.42578125" customWidth="1"/>
    <col min="12291" max="12291" width="24.42578125" customWidth="1"/>
    <col min="12292" max="12292" width="23" customWidth="1"/>
    <col min="12293" max="12293" width="29" bestFit="1" customWidth="1"/>
    <col min="12546" max="12546" width="22.42578125" customWidth="1"/>
    <col min="12547" max="12547" width="24.42578125" customWidth="1"/>
    <col min="12548" max="12548" width="23" customWidth="1"/>
    <col min="12549" max="12549" width="29" bestFit="1" customWidth="1"/>
    <col min="12802" max="12802" width="22.42578125" customWidth="1"/>
    <col min="12803" max="12803" width="24.42578125" customWidth="1"/>
    <col min="12804" max="12804" width="23" customWidth="1"/>
    <col min="12805" max="12805" width="29" bestFit="1" customWidth="1"/>
    <col min="13058" max="13058" width="22.42578125" customWidth="1"/>
    <col min="13059" max="13059" width="24.42578125" customWidth="1"/>
    <col min="13060" max="13060" width="23" customWidth="1"/>
    <col min="13061" max="13061" width="29" bestFit="1" customWidth="1"/>
    <col min="13314" max="13314" width="22.42578125" customWidth="1"/>
    <col min="13315" max="13315" width="24.42578125" customWidth="1"/>
    <col min="13316" max="13316" width="23" customWidth="1"/>
    <col min="13317" max="13317" width="29" bestFit="1" customWidth="1"/>
    <col min="13570" max="13570" width="22.42578125" customWidth="1"/>
    <col min="13571" max="13571" width="24.42578125" customWidth="1"/>
    <col min="13572" max="13572" width="23" customWidth="1"/>
    <col min="13573" max="13573" width="29" bestFit="1" customWidth="1"/>
    <col min="13826" max="13826" width="22.42578125" customWidth="1"/>
    <col min="13827" max="13827" width="24.42578125" customWidth="1"/>
    <col min="13828" max="13828" width="23" customWidth="1"/>
    <col min="13829" max="13829" width="29" bestFit="1" customWidth="1"/>
    <col min="14082" max="14082" width="22.42578125" customWidth="1"/>
    <col min="14083" max="14083" width="24.42578125" customWidth="1"/>
    <col min="14084" max="14084" width="23" customWidth="1"/>
    <col min="14085" max="14085" width="29" bestFit="1" customWidth="1"/>
    <col min="14338" max="14338" width="22.42578125" customWidth="1"/>
    <col min="14339" max="14339" width="24.42578125" customWidth="1"/>
    <col min="14340" max="14340" width="23" customWidth="1"/>
    <col min="14341" max="14341" width="29" bestFit="1" customWidth="1"/>
    <col min="14594" max="14594" width="22.42578125" customWidth="1"/>
    <col min="14595" max="14595" width="24.42578125" customWidth="1"/>
    <col min="14596" max="14596" width="23" customWidth="1"/>
    <col min="14597" max="14597" width="29" bestFit="1" customWidth="1"/>
    <col min="14850" max="14850" width="22.42578125" customWidth="1"/>
    <col min="14851" max="14851" width="24.42578125" customWidth="1"/>
    <col min="14852" max="14852" width="23" customWidth="1"/>
    <col min="14853" max="14853" width="29" bestFit="1" customWidth="1"/>
    <col min="15106" max="15106" width="22.42578125" customWidth="1"/>
    <col min="15107" max="15107" width="24.42578125" customWidth="1"/>
    <col min="15108" max="15108" width="23" customWidth="1"/>
    <col min="15109" max="15109" width="29" bestFit="1" customWidth="1"/>
    <col min="15362" max="15362" width="22.42578125" customWidth="1"/>
    <col min="15363" max="15363" width="24.42578125" customWidth="1"/>
    <col min="15364" max="15364" width="23" customWidth="1"/>
    <col min="15365" max="15365" width="29" bestFit="1" customWidth="1"/>
    <col min="15618" max="15618" width="22.42578125" customWidth="1"/>
    <col min="15619" max="15619" width="24.42578125" customWidth="1"/>
    <col min="15620" max="15620" width="23" customWidth="1"/>
    <col min="15621" max="15621" width="29" bestFit="1" customWidth="1"/>
    <col min="15874" max="15874" width="22.42578125" customWidth="1"/>
    <col min="15875" max="15875" width="24.42578125" customWidth="1"/>
    <col min="15876" max="15876" width="23" customWidth="1"/>
    <col min="15877" max="15877" width="29" bestFit="1" customWidth="1"/>
    <col min="16130" max="16130" width="22.42578125" customWidth="1"/>
    <col min="16131" max="16131" width="24.42578125" customWidth="1"/>
    <col min="16132" max="16132" width="23" customWidth="1"/>
    <col min="16133" max="16133" width="29" bestFit="1" customWidth="1"/>
  </cols>
  <sheetData>
    <row r="2" spans="2:8" ht="15.75" x14ac:dyDescent="0.25">
      <c r="B2" s="62" t="s">
        <v>4281</v>
      </c>
      <c r="C2" s="62"/>
      <c r="D2" s="62"/>
      <c r="E2" s="62"/>
      <c r="F2" s="62"/>
      <c r="G2" s="62"/>
      <c r="H2" s="62"/>
    </row>
    <row r="3" spans="2:8" ht="26.25" x14ac:dyDescent="0.25">
      <c r="B3" s="122" t="s">
        <v>4669</v>
      </c>
      <c r="C3" s="122" t="s">
        <v>4670</v>
      </c>
      <c r="D3" s="122" t="s">
        <v>4671</v>
      </c>
      <c r="E3" s="122" t="s">
        <v>4672</v>
      </c>
      <c r="F3" s="122" t="s">
        <v>4673</v>
      </c>
      <c r="G3" s="122" t="s">
        <v>4674</v>
      </c>
      <c r="H3" s="122" t="s">
        <v>4675</v>
      </c>
    </row>
    <row r="4" spans="2:8" ht="15" customHeight="1" x14ac:dyDescent="0.25">
      <c r="B4" s="123">
        <v>1</v>
      </c>
      <c r="C4" s="124" t="s">
        <v>90</v>
      </c>
      <c r="D4" s="124" t="s">
        <v>4676</v>
      </c>
      <c r="E4" s="124" t="s">
        <v>4677</v>
      </c>
      <c r="F4" s="124" t="s">
        <v>4678</v>
      </c>
      <c r="G4" s="124" t="s">
        <v>4679</v>
      </c>
      <c r="H4" s="125">
        <v>1</v>
      </c>
    </row>
    <row r="5" spans="2:8" ht="15" customHeight="1" x14ac:dyDescent="0.25">
      <c r="B5" s="123">
        <v>2</v>
      </c>
      <c r="C5" s="124" t="s">
        <v>90</v>
      </c>
      <c r="D5" s="124" t="s">
        <v>4680</v>
      </c>
      <c r="E5" s="124" t="s">
        <v>4681</v>
      </c>
      <c r="F5" s="124" t="s">
        <v>4682</v>
      </c>
      <c r="G5" s="124" t="s">
        <v>4679</v>
      </c>
      <c r="H5" s="125">
        <v>1</v>
      </c>
    </row>
    <row r="6" spans="2:8" ht="15" customHeight="1" x14ac:dyDescent="0.25">
      <c r="B6" s="123">
        <v>3</v>
      </c>
      <c r="C6" s="124" t="s">
        <v>90</v>
      </c>
      <c r="D6" s="124" t="s">
        <v>4680</v>
      </c>
      <c r="E6" s="124" t="s">
        <v>4681</v>
      </c>
      <c r="F6" s="124" t="s">
        <v>4682</v>
      </c>
      <c r="G6" s="124" t="s">
        <v>4679</v>
      </c>
      <c r="H6" s="125">
        <v>1</v>
      </c>
    </row>
    <row r="7" spans="2:8" ht="15" customHeight="1" x14ac:dyDescent="0.25">
      <c r="B7" s="123">
        <v>4</v>
      </c>
      <c r="C7" s="124" t="s">
        <v>127</v>
      </c>
      <c r="D7" s="124" t="s">
        <v>4683</v>
      </c>
      <c r="E7" s="124" t="s">
        <v>4684</v>
      </c>
      <c r="F7" s="124" t="s">
        <v>4685</v>
      </c>
      <c r="G7" s="124" t="s">
        <v>4679</v>
      </c>
      <c r="H7" s="125">
        <v>1</v>
      </c>
    </row>
    <row r="8" spans="2:8" ht="15" customHeight="1" x14ac:dyDescent="0.25">
      <c r="B8" s="123">
        <v>5</v>
      </c>
      <c r="C8" s="124" t="s">
        <v>202</v>
      </c>
      <c r="D8" s="124" t="s">
        <v>4686</v>
      </c>
      <c r="E8" s="124" t="s">
        <v>4687</v>
      </c>
      <c r="F8" s="124" t="s">
        <v>4688</v>
      </c>
      <c r="G8" s="124" t="s">
        <v>4679</v>
      </c>
      <c r="H8" s="125">
        <v>1</v>
      </c>
    </row>
    <row r="9" spans="2:8" ht="15" customHeight="1" x14ac:dyDescent="0.25">
      <c r="B9" s="123">
        <v>6</v>
      </c>
      <c r="C9" s="124" t="s">
        <v>202</v>
      </c>
      <c r="D9" s="124" t="s">
        <v>4686</v>
      </c>
      <c r="E9" s="124" t="s">
        <v>4687</v>
      </c>
      <c r="F9" s="124" t="s">
        <v>4688</v>
      </c>
      <c r="G9" s="124" t="s">
        <v>4679</v>
      </c>
      <c r="H9" s="125">
        <v>1</v>
      </c>
    </row>
    <row r="10" spans="2:8" ht="15" customHeight="1" x14ac:dyDescent="0.25">
      <c r="B10" s="123">
        <v>7</v>
      </c>
      <c r="C10" s="124" t="s">
        <v>202</v>
      </c>
      <c r="D10" s="124" t="s">
        <v>4686</v>
      </c>
      <c r="E10" s="124" t="s">
        <v>4687</v>
      </c>
      <c r="F10" s="124" t="s">
        <v>4688</v>
      </c>
      <c r="G10" s="124" t="s">
        <v>4679</v>
      </c>
      <c r="H10" s="125">
        <v>1</v>
      </c>
    </row>
    <row r="11" spans="2:8" ht="15" customHeight="1" x14ac:dyDescent="0.25">
      <c r="B11" s="123">
        <v>8</v>
      </c>
      <c r="C11" s="124" t="s">
        <v>202</v>
      </c>
      <c r="D11" s="124" t="s">
        <v>4689</v>
      </c>
      <c r="E11" s="124" t="s">
        <v>4690</v>
      </c>
      <c r="F11" s="124" t="s">
        <v>4691</v>
      </c>
      <c r="G11" s="124" t="s">
        <v>4679</v>
      </c>
      <c r="H11" s="125">
        <v>1</v>
      </c>
    </row>
    <row r="12" spans="2:8" ht="15" customHeight="1" x14ac:dyDescent="0.25">
      <c r="B12" s="123">
        <v>9</v>
      </c>
      <c r="C12" s="124" t="s">
        <v>237</v>
      </c>
      <c r="D12" s="124" t="s">
        <v>4692</v>
      </c>
      <c r="E12" s="124" t="s">
        <v>4693</v>
      </c>
      <c r="F12" s="124" t="s">
        <v>4694</v>
      </c>
      <c r="G12" s="124" t="s">
        <v>4679</v>
      </c>
      <c r="H12" s="125">
        <v>1</v>
      </c>
    </row>
    <row r="13" spans="2:8" ht="15" customHeight="1" x14ac:dyDescent="0.25">
      <c r="B13" s="123">
        <v>10</v>
      </c>
      <c r="C13" s="124" t="s">
        <v>237</v>
      </c>
      <c r="D13" s="124" t="s">
        <v>4695</v>
      </c>
      <c r="E13" s="124" t="s">
        <v>4696</v>
      </c>
      <c r="F13" s="124" t="s">
        <v>4697</v>
      </c>
      <c r="G13" s="124" t="s">
        <v>4679</v>
      </c>
      <c r="H13" s="125">
        <v>1</v>
      </c>
    </row>
    <row r="14" spans="2:8" ht="15" customHeight="1" x14ac:dyDescent="0.25">
      <c r="B14" s="123">
        <v>11</v>
      </c>
      <c r="C14" s="124" t="s">
        <v>268</v>
      </c>
      <c r="D14" s="124" t="s">
        <v>4698</v>
      </c>
      <c r="E14" s="124" t="s">
        <v>4699</v>
      </c>
      <c r="F14" s="124" t="s">
        <v>4700</v>
      </c>
      <c r="G14" s="124" t="s">
        <v>4679</v>
      </c>
      <c r="H14" s="125">
        <v>1</v>
      </c>
    </row>
    <row r="15" spans="2:8" ht="15" customHeight="1" x14ac:dyDescent="0.25">
      <c r="B15" s="123">
        <v>12</v>
      </c>
      <c r="C15" s="124" t="s">
        <v>268</v>
      </c>
      <c r="D15" s="124" t="s">
        <v>4701</v>
      </c>
      <c r="E15" s="124" t="s">
        <v>4702</v>
      </c>
      <c r="F15" s="124" t="s">
        <v>4703</v>
      </c>
      <c r="G15" s="124">
        <v>1</v>
      </c>
      <c r="H15" s="125">
        <v>1</v>
      </c>
    </row>
    <row r="16" spans="2:8" ht="15" customHeight="1" x14ac:dyDescent="0.25">
      <c r="B16" s="123">
        <v>13</v>
      </c>
      <c r="C16" s="124" t="s">
        <v>292</v>
      </c>
      <c r="D16" s="124" t="s">
        <v>4704</v>
      </c>
      <c r="E16" s="124" t="s">
        <v>4705</v>
      </c>
      <c r="F16" s="124" t="s">
        <v>4706</v>
      </c>
      <c r="G16" s="124" t="s">
        <v>4679</v>
      </c>
      <c r="H16" s="125">
        <v>1</v>
      </c>
    </row>
    <row r="17" spans="2:8" ht="15" customHeight="1" x14ac:dyDescent="0.25">
      <c r="B17" s="123">
        <v>14</v>
      </c>
      <c r="C17" s="124" t="s">
        <v>302</v>
      </c>
      <c r="D17" s="124" t="s">
        <v>4707</v>
      </c>
      <c r="E17" s="124" t="s">
        <v>4708</v>
      </c>
      <c r="F17" s="124" t="s">
        <v>4709</v>
      </c>
      <c r="G17" s="124" t="s">
        <v>4679</v>
      </c>
      <c r="H17" s="125">
        <v>1</v>
      </c>
    </row>
    <row r="18" spans="2:8" ht="15" customHeight="1" x14ac:dyDescent="0.25">
      <c r="B18" s="123">
        <v>15</v>
      </c>
      <c r="C18" s="124" t="s">
        <v>326</v>
      </c>
      <c r="D18" s="124" t="s">
        <v>4710</v>
      </c>
      <c r="E18" s="124" t="s">
        <v>4711</v>
      </c>
      <c r="F18" s="124" t="s">
        <v>4712</v>
      </c>
      <c r="G18" s="124" t="s">
        <v>4713</v>
      </c>
      <c r="H18" s="125">
        <v>1</v>
      </c>
    </row>
    <row r="19" spans="2:8" ht="15" customHeight="1" x14ac:dyDescent="0.25">
      <c r="B19" s="123">
        <v>16</v>
      </c>
      <c r="C19" s="124" t="s">
        <v>353</v>
      </c>
      <c r="D19" s="124" t="s">
        <v>4714</v>
      </c>
      <c r="E19" s="124" t="s">
        <v>4715</v>
      </c>
      <c r="F19" s="124" t="s">
        <v>4716</v>
      </c>
      <c r="G19" s="124" t="s">
        <v>4679</v>
      </c>
      <c r="H19" s="125">
        <v>1</v>
      </c>
    </row>
    <row r="20" spans="2:8" ht="15" customHeight="1" x14ac:dyDescent="0.25">
      <c r="B20" s="123">
        <v>17</v>
      </c>
      <c r="C20" s="124" t="s">
        <v>393</v>
      </c>
      <c r="D20" s="124" t="s">
        <v>4717</v>
      </c>
      <c r="E20" s="124" t="s">
        <v>4718</v>
      </c>
      <c r="F20" s="124" t="s">
        <v>4719</v>
      </c>
      <c r="G20" s="124" t="s">
        <v>4679</v>
      </c>
      <c r="H20" s="125">
        <v>1</v>
      </c>
    </row>
    <row r="21" spans="2:8" ht="15.75" x14ac:dyDescent="0.25">
      <c r="B21" s="62" t="s">
        <v>4720</v>
      </c>
      <c r="C21" s="62"/>
      <c r="D21" s="62"/>
      <c r="E21" s="62"/>
      <c r="F21" s="62"/>
      <c r="G21" s="62"/>
      <c r="H21" s="63">
        <f>SUM(H4:H20)</f>
        <v>17</v>
      </c>
    </row>
  </sheetData>
  <mergeCells count="2">
    <mergeCell ref="B2:H2"/>
    <mergeCell ref="B21:G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4"/>
  <sheetViews>
    <sheetView showGridLines="0" workbookViewId="0"/>
  </sheetViews>
  <sheetFormatPr baseColWidth="10" defaultRowHeight="15" x14ac:dyDescent="0.25"/>
  <cols>
    <col min="1" max="1" width="45.85546875" bestFit="1" customWidth="1"/>
    <col min="2" max="5" width="14.28515625" customWidth="1"/>
  </cols>
  <sheetData>
    <row r="1" spans="1:4" x14ac:dyDescent="0.25">
      <c r="A1" s="24" t="s">
        <v>76</v>
      </c>
      <c r="B1" s="24" t="s">
        <v>77</v>
      </c>
      <c r="C1" s="24" t="s">
        <v>78</v>
      </c>
      <c r="D1" s="24" t="s">
        <v>79</v>
      </c>
    </row>
    <row r="2" spans="1:4" x14ac:dyDescent="0.25">
      <c r="A2" s="25" t="s">
        <v>80</v>
      </c>
      <c r="B2" s="26">
        <v>2015</v>
      </c>
      <c r="C2" s="26">
        <v>1738</v>
      </c>
      <c r="D2" s="26">
        <v>1099</v>
      </c>
    </row>
    <row r="3" spans="1:4" x14ac:dyDescent="0.25">
      <c r="A3" s="27" t="s">
        <v>81</v>
      </c>
      <c r="B3" s="28">
        <v>72</v>
      </c>
      <c r="C3" s="28">
        <v>71</v>
      </c>
      <c r="D3" s="28">
        <v>38</v>
      </c>
    </row>
    <row r="4" spans="1:4" x14ac:dyDescent="0.25">
      <c r="A4" s="29" t="s">
        <v>82</v>
      </c>
      <c r="B4" s="30">
        <v>72</v>
      </c>
      <c r="C4" s="30">
        <v>71</v>
      </c>
      <c r="D4" s="30">
        <v>38</v>
      </c>
    </row>
    <row r="5" spans="1:4" x14ac:dyDescent="0.25">
      <c r="A5" s="27" t="s">
        <v>83</v>
      </c>
      <c r="B5" s="28">
        <v>94</v>
      </c>
      <c r="C5" s="28">
        <v>72</v>
      </c>
      <c r="D5" s="28">
        <v>45</v>
      </c>
    </row>
    <row r="6" spans="1:4" x14ac:dyDescent="0.25">
      <c r="A6" s="29" t="s">
        <v>82</v>
      </c>
      <c r="B6" s="30">
        <v>94</v>
      </c>
      <c r="C6" s="30">
        <v>72</v>
      </c>
      <c r="D6" s="30">
        <v>45</v>
      </c>
    </row>
    <row r="7" spans="1:4" x14ac:dyDescent="0.25">
      <c r="A7" s="27" t="s">
        <v>84</v>
      </c>
      <c r="B7" s="28">
        <v>166</v>
      </c>
      <c r="C7" s="28">
        <v>113</v>
      </c>
      <c r="D7" s="28">
        <v>64</v>
      </c>
    </row>
    <row r="8" spans="1:4" x14ac:dyDescent="0.25">
      <c r="A8" s="29" t="s">
        <v>82</v>
      </c>
      <c r="B8" s="30">
        <v>166</v>
      </c>
      <c r="C8" s="30">
        <v>113</v>
      </c>
      <c r="D8" s="30">
        <v>64</v>
      </c>
    </row>
    <row r="9" spans="1:4" x14ac:dyDescent="0.25">
      <c r="A9" s="27" t="s">
        <v>85</v>
      </c>
      <c r="B9" s="28">
        <v>1347</v>
      </c>
      <c r="C9" s="28">
        <v>1148</v>
      </c>
      <c r="D9" s="28">
        <v>786</v>
      </c>
    </row>
    <row r="10" spans="1:4" x14ac:dyDescent="0.25">
      <c r="A10" s="29" t="s">
        <v>86</v>
      </c>
      <c r="B10" s="30">
        <v>1347</v>
      </c>
      <c r="C10" s="30">
        <v>1148</v>
      </c>
      <c r="D10" s="30">
        <v>786</v>
      </c>
    </row>
    <row r="11" spans="1:4" x14ac:dyDescent="0.25">
      <c r="A11" s="27" t="s">
        <v>87</v>
      </c>
      <c r="B11" s="28">
        <v>182</v>
      </c>
      <c r="C11" s="28">
        <v>206</v>
      </c>
      <c r="D11" s="28">
        <v>108</v>
      </c>
    </row>
    <row r="12" spans="1:4" x14ac:dyDescent="0.25">
      <c r="A12" s="29" t="s">
        <v>82</v>
      </c>
      <c r="B12" s="30">
        <v>182</v>
      </c>
      <c r="C12" s="30">
        <v>206</v>
      </c>
      <c r="D12" s="30">
        <v>108</v>
      </c>
    </row>
    <row r="13" spans="1:4" x14ac:dyDescent="0.25">
      <c r="A13" s="27" t="s">
        <v>88</v>
      </c>
      <c r="B13" s="28">
        <v>46</v>
      </c>
      <c r="C13" s="28">
        <v>48</v>
      </c>
      <c r="D13" s="28">
        <v>11</v>
      </c>
    </row>
    <row r="14" spans="1:4" x14ac:dyDescent="0.25">
      <c r="A14" s="29" t="s">
        <v>82</v>
      </c>
      <c r="B14" s="30">
        <v>46</v>
      </c>
      <c r="C14" s="30">
        <v>48</v>
      </c>
      <c r="D14" s="30">
        <v>11</v>
      </c>
    </row>
    <row r="15" spans="1:4" x14ac:dyDescent="0.25">
      <c r="A15" s="27" t="s">
        <v>89</v>
      </c>
      <c r="B15" s="28">
        <v>108</v>
      </c>
      <c r="C15" s="28">
        <v>80</v>
      </c>
      <c r="D15" s="28">
        <v>47</v>
      </c>
    </row>
    <row r="16" spans="1:4" x14ac:dyDescent="0.25">
      <c r="A16" s="29" t="s">
        <v>82</v>
      </c>
      <c r="B16" s="30">
        <v>108</v>
      </c>
      <c r="C16" s="30">
        <v>80</v>
      </c>
      <c r="D16" s="30">
        <v>47</v>
      </c>
    </row>
    <row r="17" spans="1:4" x14ac:dyDescent="0.25">
      <c r="A17" s="25" t="s">
        <v>90</v>
      </c>
      <c r="B17" s="26">
        <v>114020</v>
      </c>
      <c r="C17" s="26">
        <v>112658</v>
      </c>
      <c r="D17" s="26">
        <v>80916</v>
      </c>
    </row>
    <row r="18" spans="1:4" x14ac:dyDescent="0.25">
      <c r="A18" s="27" t="s">
        <v>91</v>
      </c>
      <c r="B18" s="28">
        <v>1608</v>
      </c>
      <c r="C18" s="28">
        <v>1626</v>
      </c>
      <c r="D18" s="28">
        <v>1095</v>
      </c>
    </row>
    <row r="19" spans="1:4" x14ac:dyDescent="0.25">
      <c r="A19" s="29" t="s">
        <v>86</v>
      </c>
      <c r="B19" s="30">
        <v>1608</v>
      </c>
      <c r="C19" s="30">
        <v>1626</v>
      </c>
      <c r="D19" s="30">
        <v>1095</v>
      </c>
    </row>
    <row r="20" spans="1:4" x14ac:dyDescent="0.25">
      <c r="A20" s="27" t="s">
        <v>92</v>
      </c>
      <c r="B20" s="28">
        <v>1936</v>
      </c>
      <c r="C20" s="28">
        <v>1915</v>
      </c>
      <c r="D20" s="28">
        <v>1155</v>
      </c>
    </row>
    <row r="21" spans="1:4" x14ac:dyDescent="0.25">
      <c r="A21" s="29" t="s">
        <v>86</v>
      </c>
      <c r="B21" s="30">
        <v>1936</v>
      </c>
      <c r="C21" s="30">
        <v>1915</v>
      </c>
      <c r="D21" s="30">
        <v>1155</v>
      </c>
    </row>
    <row r="22" spans="1:4" x14ac:dyDescent="0.25">
      <c r="A22" s="27" t="s">
        <v>93</v>
      </c>
      <c r="B22" s="28">
        <v>3355</v>
      </c>
      <c r="C22" s="28">
        <v>3060</v>
      </c>
      <c r="D22" s="28">
        <v>1844</v>
      </c>
    </row>
    <row r="23" spans="1:4" x14ac:dyDescent="0.25">
      <c r="A23" s="29" t="s">
        <v>86</v>
      </c>
      <c r="B23" s="30">
        <v>3355</v>
      </c>
      <c r="C23" s="30">
        <v>3060</v>
      </c>
      <c r="D23" s="30">
        <v>1844</v>
      </c>
    </row>
    <row r="24" spans="1:4" x14ac:dyDescent="0.25">
      <c r="A24" s="27" t="s">
        <v>94</v>
      </c>
      <c r="B24" s="28">
        <v>4533</v>
      </c>
      <c r="C24" s="28">
        <v>3828</v>
      </c>
      <c r="D24" s="28">
        <v>2010</v>
      </c>
    </row>
    <row r="25" spans="1:4" x14ac:dyDescent="0.25">
      <c r="A25" s="29" t="s">
        <v>86</v>
      </c>
      <c r="B25" s="30">
        <v>4533</v>
      </c>
      <c r="C25" s="30">
        <v>3828</v>
      </c>
      <c r="D25" s="30">
        <v>2010</v>
      </c>
    </row>
    <row r="26" spans="1:4" x14ac:dyDescent="0.25">
      <c r="A26" s="27" t="s">
        <v>95</v>
      </c>
      <c r="B26" s="28">
        <v>6980</v>
      </c>
      <c r="C26" s="28">
        <v>7357</v>
      </c>
      <c r="D26" s="28">
        <v>5565</v>
      </c>
    </row>
    <row r="27" spans="1:4" x14ac:dyDescent="0.25">
      <c r="A27" s="29" t="s">
        <v>86</v>
      </c>
      <c r="B27" s="30">
        <v>6980</v>
      </c>
      <c r="C27" s="30">
        <v>7357</v>
      </c>
      <c r="D27" s="30">
        <v>5565</v>
      </c>
    </row>
    <row r="28" spans="1:4" x14ac:dyDescent="0.25">
      <c r="A28" s="27" t="s">
        <v>96</v>
      </c>
      <c r="B28" s="28">
        <v>3497</v>
      </c>
      <c r="C28" s="28">
        <v>3414</v>
      </c>
      <c r="D28" s="28">
        <v>1697</v>
      </c>
    </row>
    <row r="29" spans="1:4" x14ac:dyDescent="0.25">
      <c r="A29" s="29" t="s">
        <v>86</v>
      </c>
      <c r="B29" s="30">
        <v>3497</v>
      </c>
      <c r="C29" s="30">
        <v>3414</v>
      </c>
      <c r="D29" s="30">
        <v>1697</v>
      </c>
    </row>
    <row r="30" spans="1:4" x14ac:dyDescent="0.25">
      <c r="A30" s="27" t="s">
        <v>97</v>
      </c>
      <c r="B30" s="28">
        <v>5249</v>
      </c>
      <c r="C30" s="28">
        <v>4269</v>
      </c>
      <c r="D30" s="28">
        <v>2213</v>
      </c>
    </row>
    <row r="31" spans="1:4" x14ac:dyDescent="0.25">
      <c r="A31" s="29" t="s">
        <v>86</v>
      </c>
      <c r="B31" s="30">
        <v>5249</v>
      </c>
      <c r="C31" s="30">
        <v>4269</v>
      </c>
      <c r="D31" s="30">
        <v>2213</v>
      </c>
    </row>
    <row r="32" spans="1:4" x14ac:dyDescent="0.25">
      <c r="A32" s="27" t="s">
        <v>98</v>
      </c>
      <c r="B32" s="28">
        <v>1238</v>
      </c>
      <c r="C32" s="28">
        <v>1136</v>
      </c>
      <c r="D32" s="28">
        <v>794</v>
      </c>
    </row>
    <row r="33" spans="1:4" x14ac:dyDescent="0.25">
      <c r="A33" s="29" t="s">
        <v>86</v>
      </c>
      <c r="B33" s="30">
        <v>1238</v>
      </c>
      <c r="C33" s="30">
        <v>1136</v>
      </c>
      <c r="D33" s="30">
        <v>794</v>
      </c>
    </row>
    <row r="34" spans="1:4" x14ac:dyDescent="0.25">
      <c r="A34" s="27" t="s">
        <v>99</v>
      </c>
      <c r="B34" s="28">
        <v>2089</v>
      </c>
      <c r="C34" s="28">
        <v>1755</v>
      </c>
      <c r="D34" s="28">
        <v>801</v>
      </c>
    </row>
    <row r="35" spans="1:4" x14ac:dyDescent="0.25">
      <c r="A35" s="29" t="s">
        <v>86</v>
      </c>
      <c r="B35" s="30">
        <v>2089</v>
      </c>
      <c r="C35" s="30">
        <v>1755</v>
      </c>
      <c r="D35" s="30">
        <v>801</v>
      </c>
    </row>
    <row r="36" spans="1:4" x14ac:dyDescent="0.25">
      <c r="A36" s="27" t="s">
        <v>100</v>
      </c>
      <c r="B36" s="28">
        <v>5098</v>
      </c>
      <c r="C36" s="28">
        <v>5248</v>
      </c>
      <c r="D36" s="28">
        <v>4453</v>
      </c>
    </row>
    <row r="37" spans="1:4" x14ac:dyDescent="0.25">
      <c r="A37" s="29" t="s">
        <v>86</v>
      </c>
      <c r="B37" s="30">
        <v>5098</v>
      </c>
      <c r="C37" s="30">
        <v>5248</v>
      </c>
      <c r="D37" s="30">
        <v>4453</v>
      </c>
    </row>
    <row r="38" spans="1:4" x14ac:dyDescent="0.25">
      <c r="A38" s="27" t="s">
        <v>101</v>
      </c>
      <c r="B38" s="28">
        <v>2568</v>
      </c>
      <c r="C38" s="28">
        <v>2054</v>
      </c>
      <c r="D38" s="28">
        <v>890</v>
      </c>
    </row>
    <row r="39" spans="1:4" x14ac:dyDescent="0.25">
      <c r="A39" s="29" t="s">
        <v>86</v>
      </c>
      <c r="B39" s="30">
        <v>2568</v>
      </c>
      <c r="C39" s="30">
        <v>2054</v>
      </c>
      <c r="D39" s="30">
        <v>890</v>
      </c>
    </row>
    <row r="40" spans="1:4" x14ac:dyDescent="0.25">
      <c r="A40" s="27" t="s">
        <v>102</v>
      </c>
      <c r="B40" s="28">
        <v>2315</v>
      </c>
      <c r="C40" s="28">
        <v>2690</v>
      </c>
      <c r="D40" s="28">
        <v>3005</v>
      </c>
    </row>
    <row r="41" spans="1:4" x14ac:dyDescent="0.25">
      <c r="A41" s="29" t="s">
        <v>86</v>
      </c>
      <c r="B41" s="30">
        <v>2315</v>
      </c>
      <c r="C41" s="30">
        <v>2690</v>
      </c>
      <c r="D41" s="30">
        <v>3005</v>
      </c>
    </row>
    <row r="42" spans="1:4" x14ac:dyDescent="0.25">
      <c r="A42" s="27" t="s">
        <v>103</v>
      </c>
      <c r="B42" s="28">
        <v>1299</v>
      </c>
      <c r="C42" s="28">
        <v>1307</v>
      </c>
      <c r="D42" s="28">
        <v>771</v>
      </c>
    </row>
    <row r="43" spans="1:4" x14ac:dyDescent="0.25">
      <c r="A43" s="29" t="s">
        <v>82</v>
      </c>
      <c r="B43" s="30">
        <v>1299</v>
      </c>
      <c r="C43" s="30">
        <v>1307</v>
      </c>
      <c r="D43" s="30">
        <v>771</v>
      </c>
    </row>
    <row r="44" spans="1:4" x14ac:dyDescent="0.25">
      <c r="A44" s="27" t="s">
        <v>104</v>
      </c>
      <c r="B44" s="28">
        <v>3415</v>
      </c>
      <c r="C44" s="28">
        <v>3476</v>
      </c>
      <c r="D44" s="28">
        <v>2907</v>
      </c>
    </row>
    <row r="45" spans="1:4" x14ac:dyDescent="0.25">
      <c r="A45" s="29" t="s">
        <v>86</v>
      </c>
      <c r="B45" s="30">
        <v>3415</v>
      </c>
      <c r="C45" s="30">
        <v>3476</v>
      </c>
      <c r="D45" s="30">
        <v>2907</v>
      </c>
    </row>
    <row r="46" spans="1:4" x14ac:dyDescent="0.25">
      <c r="A46" s="27" t="s">
        <v>105</v>
      </c>
      <c r="B46" s="28">
        <v>693</v>
      </c>
      <c r="C46" s="28">
        <v>686</v>
      </c>
      <c r="D46" s="28">
        <v>351</v>
      </c>
    </row>
    <row r="47" spans="1:4" x14ac:dyDescent="0.25">
      <c r="A47" s="29" t="s">
        <v>82</v>
      </c>
      <c r="B47" s="30">
        <v>693</v>
      </c>
      <c r="C47" s="30">
        <v>686</v>
      </c>
      <c r="D47" s="30">
        <v>351</v>
      </c>
    </row>
    <row r="48" spans="1:4" x14ac:dyDescent="0.25">
      <c r="A48" s="27" t="s">
        <v>106</v>
      </c>
      <c r="B48" s="28">
        <v>1825</v>
      </c>
      <c r="C48" s="28">
        <v>1812</v>
      </c>
      <c r="D48" s="28">
        <v>1383</v>
      </c>
    </row>
    <row r="49" spans="1:4" x14ac:dyDescent="0.25">
      <c r="A49" s="29" t="s">
        <v>86</v>
      </c>
      <c r="B49" s="30">
        <v>1825</v>
      </c>
      <c r="C49" s="30">
        <v>1812</v>
      </c>
      <c r="D49" s="30">
        <v>1383</v>
      </c>
    </row>
    <row r="50" spans="1:4" x14ac:dyDescent="0.25">
      <c r="A50" s="27" t="s">
        <v>107</v>
      </c>
      <c r="B50" s="28">
        <v>6161</v>
      </c>
      <c r="C50" s="28">
        <v>6223</v>
      </c>
      <c r="D50" s="28">
        <v>4604</v>
      </c>
    </row>
    <row r="51" spans="1:4" x14ac:dyDescent="0.25">
      <c r="A51" s="29" t="s">
        <v>86</v>
      </c>
      <c r="B51" s="30">
        <v>6161</v>
      </c>
      <c r="C51" s="30">
        <v>6223</v>
      </c>
      <c r="D51" s="30">
        <v>4604</v>
      </c>
    </row>
    <row r="52" spans="1:4" x14ac:dyDescent="0.25">
      <c r="A52" s="27" t="s">
        <v>108</v>
      </c>
      <c r="B52" s="28">
        <v>5093</v>
      </c>
      <c r="C52" s="28">
        <v>5309</v>
      </c>
      <c r="D52" s="28">
        <v>5168</v>
      </c>
    </row>
    <row r="53" spans="1:4" x14ac:dyDescent="0.25">
      <c r="A53" s="29" t="s">
        <v>86</v>
      </c>
      <c r="B53" s="30">
        <v>5093</v>
      </c>
      <c r="C53" s="30">
        <v>5309</v>
      </c>
      <c r="D53" s="30">
        <v>5168</v>
      </c>
    </row>
    <row r="54" spans="1:4" x14ac:dyDescent="0.25">
      <c r="A54" s="27" t="s">
        <v>109</v>
      </c>
      <c r="B54" s="28">
        <v>5633</v>
      </c>
      <c r="C54" s="28">
        <v>5963</v>
      </c>
      <c r="D54" s="28">
        <v>5221</v>
      </c>
    </row>
    <row r="55" spans="1:4" x14ac:dyDescent="0.25">
      <c r="A55" s="29" t="s">
        <v>86</v>
      </c>
      <c r="B55" s="30">
        <v>5633</v>
      </c>
      <c r="C55" s="30">
        <v>5963</v>
      </c>
      <c r="D55" s="30">
        <v>5221</v>
      </c>
    </row>
    <row r="56" spans="1:4" x14ac:dyDescent="0.25">
      <c r="A56" s="27" t="s">
        <v>110</v>
      </c>
      <c r="B56" s="28">
        <v>8549</v>
      </c>
      <c r="C56" s="28">
        <v>9419</v>
      </c>
      <c r="D56" s="28">
        <v>7556</v>
      </c>
    </row>
    <row r="57" spans="1:4" x14ac:dyDescent="0.25">
      <c r="A57" s="29" t="s">
        <v>86</v>
      </c>
      <c r="B57" s="30">
        <v>8549</v>
      </c>
      <c r="C57" s="30">
        <v>9419</v>
      </c>
      <c r="D57" s="30">
        <v>7556</v>
      </c>
    </row>
    <row r="58" spans="1:4" x14ac:dyDescent="0.25">
      <c r="A58" s="27" t="s">
        <v>111</v>
      </c>
      <c r="B58" s="28">
        <v>10970</v>
      </c>
      <c r="C58" s="28">
        <v>11682</v>
      </c>
      <c r="D58" s="28">
        <v>7811</v>
      </c>
    </row>
    <row r="59" spans="1:4" x14ac:dyDescent="0.25">
      <c r="A59" s="29" t="s">
        <v>86</v>
      </c>
      <c r="B59" s="30">
        <v>10970</v>
      </c>
      <c r="C59" s="30">
        <v>11682</v>
      </c>
      <c r="D59" s="30">
        <v>7811</v>
      </c>
    </row>
    <row r="60" spans="1:4" x14ac:dyDescent="0.25">
      <c r="A60" s="27" t="s">
        <v>112</v>
      </c>
      <c r="B60" s="28">
        <v>5469</v>
      </c>
      <c r="C60" s="28">
        <v>5838</v>
      </c>
      <c r="D60" s="28">
        <v>5925</v>
      </c>
    </row>
    <row r="61" spans="1:4" x14ac:dyDescent="0.25">
      <c r="A61" s="29" t="s">
        <v>86</v>
      </c>
      <c r="B61" s="30">
        <v>5469</v>
      </c>
      <c r="C61" s="30">
        <v>5838</v>
      </c>
      <c r="D61" s="30">
        <v>5925</v>
      </c>
    </row>
    <row r="62" spans="1:4" x14ac:dyDescent="0.25">
      <c r="A62" s="27" t="s">
        <v>113</v>
      </c>
      <c r="B62" s="28">
        <v>138</v>
      </c>
      <c r="C62" s="28">
        <v>96</v>
      </c>
      <c r="D62" s="28">
        <v>19</v>
      </c>
    </row>
    <row r="63" spans="1:4" x14ac:dyDescent="0.25">
      <c r="A63" s="29" t="s">
        <v>82</v>
      </c>
      <c r="B63" s="30">
        <v>138</v>
      </c>
      <c r="C63" s="30">
        <v>96</v>
      </c>
      <c r="D63" s="30">
        <v>19</v>
      </c>
    </row>
    <row r="64" spans="1:4" x14ac:dyDescent="0.25">
      <c r="A64" s="27" t="s">
        <v>114</v>
      </c>
      <c r="B64" s="28">
        <v>1914</v>
      </c>
      <c r="C64" s="28">
        <v>1793</v>
      </c>
      <c r="D64" s="28">
        <v>1037</v>
      </c>
    </row>
    <row r="65" spans="1:4" x14ac:dyDescent="0.25">
      <c r="A65" s="29" t="s">
        <v>86</v>
      </c>
      <c r="B65" s="30">
        <v>1914</v>
      </c>
      <c r="C65" s="30">
        <v>1793</v>
      </c>
      <c r="D65" s="30">
        <v>1037</v>
      </c>
    </row>
    <row r="66" spans="1:4" x14ac:dyDescent="0.25">
      <c r="A66" s="27" t="s">
        <v>115</v>
      </c>
      <c r="B66" s="28">
        <v>1683</v>
      </c>
      <c r="C66" s="28">
        <v>1487</v>
      </c>
      <c r="D66" s="28">
        <v>722</v>
      </c>
    </row>
    <row r="67" spans="1:4" x14ac:dyDescent="0.25">
      <c r="A67" s="29" t="s">
        <v>86</v>
      </c>
      <c r="B67" s="30">
        <v>1683</v>
      </c>
      <c r="C67" s="30">
        <v>1487</v>
      </c>
      <c r="D67" s="30">
        <v>722</v>
      </c>
    </row>
    <row r="68" spans="1:4" x14ac:dyDescent="0.25">
      <c r="A68" s="27" t="s">
        <v>116</v>
      </c>
      <c r="B68" s="28">
        <v>1804</v>
      </c>
      <c r="C68" s="28">
        <v>1927</v>
      </c>
      <c r="D68" s="28">
        <v>1893</v>
      </c>
    </row>
    <row r="69" spans="1:4" x14ac:dyDescent="0.25">
      <c r="A69" s="29" t="s">
        <v>86</v>
      </c>
      <c r="B69" s="30">
        <v>1804</v>
      </c>
      <c r="C69" s="30">
        <v>1927</v>
      </c>
      <c r="D69" s="30">
        <v>1893</v>
      </c>
    </row>
    <row r="70" spans="1:4" x14ac:dyDescent="0.25">
      <c r="A70" s="27" t="s">
        <v>117</v>
      </c>
      <c r="B70" s="28">
        <v>747</v>
      </c>
      <c r="C70" s="28">
        <v>866</v>
      </c>
      <c r="D70" s="28">
        <v>786</v>
      </c>
    </row>
    <row r="71" spans="1:4" x14ac:dyDescent="0.25">
      <c r="A71" s="29" t="s">
        <v>86</v>
      </c>
      <c r="B71" s="30">
        <v>747</v>
      </c>
      <c r="C71" s="30">
        <v>866</v>
      </c>
      <c r="D71" s="30">
        <v>786</v>
      </c>
    </row>
    <row r="72" spans="1:4" x14ac:dyDescent="0.25">
      <c r="A72" s="27" t="s">
        <v>118</v>
      </c>
      <c r="B72" s="28">
        <v>2421</v>
      </c>
      <c r="C72" s="28">
        <v>2290</v>
      </c>
      <c r="D72" s="28">
        <v>1449</v>
      </c>
    </row>
    <row r="73" spans="1:4" x14ac:dyDescent="0.25">
      <c r="A73" s="29" t="s">
        <v>86</v>
      </c>
      <c r="B73" s="30">
        <v>2421</v>
      </c>
      <c r="C73" s="30">
        <v>2290</v>
      </c>
      <c r="D73" s="30">
        <v>1449</v>
      </c>
    </row>
    <row r="74" spans="1:4" x14ac:dyDescent="0.25">
      <c r="A74" s="27" t="s">
        <v>119</v>
      </c>
      <c r="B74" s="28">
        <v>2353</v>
      </c>
      <c r="C74" s="28">
        <v>2187</v>
      </c>
      <c r="D74" s="28">
        <v>1471</v>
      </c>
    </row>
    <row r="75" spans="1:4" x14ac:dyDescent="0.25">
      <c r="A75" s="29" t="s">
        <v>86</v>
      </c>
      <c r="B75" s="30">
        <v>2353</v>
      </c>
      <c r="C75" s="30">
        <v>2187</v>
      </c>
      <c r="D75" s="30">
        <v>1471</v>
      </c>
    </row>
    <row r="76" spans="1:4" x14ac:dyDescent="0.25">
      <c r="A76" s="27" t="s">
        <v>120</v>
      </c>
      <c r="B76" s="28">
        <v>1650</v>
      </c>
      <c r="C76" s="28">
        <v>1536</v>
      </c>
      <c r="D76" s="28">
        <v>756</v>
      </c>
    </row>
    <row r="77" spans="1:4" x14ac:dyDescent="0.25">
      <c r="A77" s="29" t="s">
        <v>86</v>
      </c>
      <c r="B77" s="30">
        <v>1650</v>
      </c>
      <c r="C77" s="30">
        <v>1536</v>
      </c>
      <c r="D77" s="30">
        <v>756</v>
      </c>
    </row>
    <row r="78" spans="1:4" x14ac:dyDescent="0.25">
      <c r="A78" s="27" t="s">
        <v>121</v>
      </c>
      <c r="B78" s="28">
        <v>4429</v>
      </c>
      <c r="C78" s="28">
        <v>3971</v>
      </c>
      <c r="D78" s="28">
        <v>1997</v>
      </c>
    </row>
    <row r="79" spans="1:4" x14ac:dyDescent="0.25">
      <c r="A79" s="29" t="s">
        <v>86</v>
      </c>
      <c r="B79" s="30">
        <v>4429</v>
      </c>
      <c r="C79" s="30">
        <v>3971</v>
      </c>
      <c r="D79" s="30">
        <v>1997</v>
      </c>
    </row>
    <row r="80" spans="1:4" x14ac:dyDescent="0.25">
      <c r="A80" s="27" t="s">
        <v>122</v>
      </c>
      <c r="B80" s="28">
        <v>2047</v>
      </c>
      <c r="C80" s="28">
        <v>1716</v>
      </c>
      <c r="D80" s="28">
        <v>1214</v>
      </c>
    </row>
    <row r="81" spans="1:4" x14ac:dyDescent="0.25">
      <c r="A81" s="29" t="s">
        <v>86</v>
      </c>
      <c r="B81" s="30">
        <v>2047</v>
      </c>
      <c r="C81" s="30">
        <v>1716</v>
      </c>
      <c r="D81" s="30">
        <v>1214</v>
      </c>
    </row>
    <row r="82" spans="1:4" x14ac:dyDescent="0.25">
      <c r="A82" s="27" t="s">
        <v>123</v>
      </c>
      <c r="B82" s="28">
        <v>319</v>
      </c>
      <c r="C82" s="28">
        <v>258</v>
      </c>
      <c r="D82" s="28">
        <v>105</v>
      </c>
    </row>
    <row r="83" spans="1:4" x14ac:dyDescent="0.25">
      <c r="A83" s="29" t="s">
        <v>82</v>
      </c>
      <c r="B83" s="30">
        <v>319</v>
      </c>
      <c r="C83" s="30">
        <v>258</v>
      </c>
      <c r="D83" s="30">
        <v>105</v>
      </c>
    </row>
    <row r="84" spans="1:4" x14ac:dyDescent="0.25">
      <c r="A84" s="27" t="s">
        <v>124</v>
      </c>
      <c r="B84" s="28">
        <v>2430</v>
      </c>
      <c r="C84" s="28">
        <v>2110</v>
      </c>
      <c r="D84" s="28">
        <v>1304</v>
      </c>
    </row>
    <row r="85" spans="1:4" x14ac:dyDescent="0.25">
      <c r="A85" s="29" t="s">
        <v>86</v>
      </c>
      <c r="B85" s="30">
        <v>2430</v>
      </c>
      <c r="C85" s="30">
        <v>2110</v>
      </c>
      <c r="D85" s="30">
        <v>1304</v>
      </c>
    </row>
    <row r="86" spans="1:4" x14ac:dyDescent="0.25">
      <c r="A86" s="27" t="s">
        <v>125</v>
      </c>
      <c r="B86" s="28">
        <v>2008</v>
      </c>
      <c r="C86" s="28">
        <v>1900</v>
      </c>
      <c r="D86" s="28">
        <v>778</v>
      </c>
    </row>
    <row r="87" spans="1:4" x14ac:dyDescent="0.25">
      <c r="A87" s="29" t="s">
        <v>86</v>
      </c>
      <c r="B87" s="30">
        <v>2008</v>
      </c>
      <c r="C87" s="30">
        <v>1900</v>
      </c>
      <c r="D87" s="30">
        <v>778</v>
      </c>
    </row>
    <row r="88" spans="1:4" x14ac:dyDescent="0.25">
      <c r="A88" s="27" t="s">
        <v>126</v>
      </c>
      <c r="B88" s="28">
        <v>504</v>
      </c>
      <c r="C88" s="28">
        <v>454</v>
      </c>
      <c r="D88" s="28">
        <v>166</v>
      </c>
    </row>
    <row r="89" spans="1:4" x14ac:dyDescent="0.25">
      <c r="A89" s="29" t="s">
        <v>82</v>
      </c>
      <c r="B89" s="30">
        <v>504</v>
      </c>
      <c r="C89" s="30">
        <v>454</v>
      </c>
      <c r="D89" s="30">
        <v>166</v>
      </c>
    </row>
    <row r="90" spans="1:4" x14ac:dyDescent="0.25">
      <c r="A90" s="25" t="s">
        <v>127</v>
      </c>
      <c r="B90" s="26">
        <v>5392</v>
      </c>
      <c r="C90" s="26">
        <v>5093</v>
      </c>
      <c r="D90" s="26">
        <v>2997</v>
      </c>
    </row>
    <row r="91" spans="1:4" x14ac:dyDescent="0.25">
      <c r="A91" s="27" t="s">
        <v>128</v>
      </c>
      <c r="B91" s="28">
        <v>1578</v>
      </c>
      <c r="C91" s="28">
        <v>1532</v>
      </c>
      <c r="D91" s="28">
        <v>933</v>
      </c>
    </row>
    <row r="92" spans="1:4" x14ac:dyDescent="0.25">
      <c r="A92" s="29" t="s">
        <v>86</v>
      </c>
      <c r="B92" s="30">
        <v>1578</v>
      </c>
      <c r="C92" s="30">
        <v>1532</v>
      </c>
      <c r="D92" s="30">
        <v>933</v>
      </c>
    </row>
    <row r="93" spans="1:4" x14ac:dyDescent="0.25">
      <c r="A93" s="27" t="s">
        <v>129</v>
      </c>
      <c r="B93" s="28">
        <v>916</v>
      </c>
      <c r="C93" s="28">
        <v>795</v>
      </c>
      <c r="D93" s="28">
        <v>474</v>
      </c>
    </row>
    <row r="94" spans="1:4" x14ac:dyDescent="0.25">
      <c r="A94" s="29" t="s">
        <v>82</v>
      </c>
      <c r="B94" s="30">
        <v>916</v>
      </c>
      <c r="C94" s="30">
        <v>795</v>
      </c>
      <c r="D94" s="30">
        <v>474</v>
      </c>
    </row>
    <row r="95" spans="1:4" x14ac:dyDescent="0.25">
      <c r="A95" s="27" t="s">
        <v>130</v>
      </c>
      <c r="B95" s="28">
        <v>442</v>
      </c>
      <c r="C95" s="28">
        <v>388</v>
      </c>
      <c r="D95" s="28">
        <v>211</v>
      </c>
    </row>
    <row r="96" spans="1:4" x14ac:dyDescent="0.25">
      <c r="A96" s="29" t="s">
        <v>82</v>
      </c>
      <c r="B96" s="30">
        <v>442</v>
      </c>
      <c r="C96" s="30">
        <v>388</v>
      </c>
      <c r="D96" s="30">
        <v>211</v>
      </c>
    </row>
    <row r="97" spans="1:4" x14ac:dyDescent="0.25">
      <c r="A97" s="27" t="s">
        <v>131</v>
      </c>
      <c r="B97" s="28">
        <v>148</v>
      </c>
      <c r="C97" s="28">
        <v>148</v>
      </c>
      <c r="D97" s="28">
        <v>98</v>
      </c>
    </row>
    <row r="98" spans="1:4" x14ac:dyDescent="0.25">
      <c r="A98" s="29" t="s">
        <v>82</v>
      </c>
      <c r="B98" s="30">
        <v>148</v>
      </c>
      <c r="C98" s="30">
        <v>148</v>
      </c>
      <c r="D98" s="30">
        <v>98</v>
      </c>
    </row>
    <row r="99" spans="1:4" x14ac:dyDescent="0.25">
      <c r="A99" s="27" t="s">
        <v>132</v>
      </c>
      <c r="B99" s="28">
        <v>1072</v>
      </c>
      <c r="C99" s="28">
        <v>1037</v>
      </c>
      <c r="D99" s="28">
        <v>569</v>
      </c>
    </row>
    <row r="100" spans="1:4" x14ac:dyDescent="0.25">
      <c r="A100" s="29" t="s">
        <v>86</v>
      </c>
      <c r="B100" s="30">
        <v>1072</v>
      </c>
      <c r="C100" s="30">
        <v>1037</v>
      </c>
      <c r="D100" s="30">
        <v>569</v>
      </c>
    </row>
    <row r="101" spans="1:4" x14ac:dyDescent="0.25">
      <c r="A101" s="27" t="s">
        <v>133</v>
      </c>
      <c r="B101" s="28">
        <v>1236</v>
      </c>
      <c r="C101" s="28">
        <v>1193</v>
      </c>
      <c r="D101" s="28">
        <v>712</v>
      </c>
    </row>
    <row r="102" spans="1:4" x14ac:dyDescent="0.25">
      <c r="A102" s="29" t="s">
        <v>86</v>
      </c>
      <c r="B102" s="30">
        <v>1236</v>
      </c>
      <c r="C102" s="30">
        <v>1193</v>
      </c>
      <c r="D102" s="30">
        <v>712</v>
      </c>
    </row>
    <row r="103" spans="1:4" x14ac:dyDescent="0.25">
      <c r="A103" s="25" t="s">
        <v>134</v>
      </c>
      <c r="B103" s="26">
        <v>43925</v>
      </c>
      <c r="C103" s="26">
        <v>46861</v>
      </c>
      <c r="D103" s="26">
        <v>33267</v>
      </c>
    </row>
    <row r="104" spans="1:4" x14ac:dyDescent="0.25">
      <c r="A104" s="27" t="s">
        <v>135</v>
      </c>
      <c r="B104" s="28">
        <v>2340</v>
      </c>
      <c r="C104" s="28">
        <v>2645</v>
      </c>
      <c r="D104" s="28">
        <v>1804</v>
      </c>
    </row>
    <row r="105" spans="1:4" x14ac:dyDescent="0.25">
      <c r="A105" s="29" t="s">
        <v>86</v>
      </c>
      <c r="B105" s="30">
        <v>2340</v>
      </c>
      <c r="C105" s="30">
        <v>2645</v>
      </c>
      <c r="D105" s="30">
        <v>1804</v>
      </c>
    </row>
    <row r="106" spans="1:4" x14ac:dyDescent="0.25">
      <c r="A106" s="27" t="s">
        <v>136</v>
      </c>
      <c r="B106" s="28">
        <v>3603</v>
      </c>
      <c r="C106" s="28">
        <v>4159</v>
      </c>
      <c r="D106" s="28">
        <v>2678</v>
      </c>
    </row>
    <row r="107" spans="1:4" x14ac:dyDescent="0.25">
      <c r="A107" s="29" t="s">
        <v>86</v>
      </c>
      <c r="B107" s="30">
        <v>3603</v>
      </c>
      <c r="C107" s="30">
        <v>4159</v>
      </c>
      <c r="D107" s="30">
        <v>2678</v>
      </c>
    </row>
    <row r="108" spans="1:4" x14ac:dyDescent="0.25">
      <c r="A108" s="27" t="s">
        <v>137</v>
      </c>
      <c r="B108" s="28">
        <v>4553</v>
      </c>
      <c r="C108" s="28">
        <v>4864</v>
      </c>
      <c r="D108" s="28">
        <v>5321</v>
      </c>
    </row>
    <row r="109" spans="1:4" x14ac:dyDescent="0.25">
      <c r="A109" s="29" t="s">
        <v>86</v>
      </c>
      <c r="B109" s="30">
        <v>4553</v>
      </c>
      <c r="C109" s="30">
        <v>4864</v>
      </c>
      <c r="D109" s="30">
        <v>5321</v>
      </c>
    </row>
    <row r="110" spans="1:4" x14ac:dyDescent="0.25">
      <c r="A110" s="27" t="s">
        <v>138</v>
      </c>
      <c r="B110" s="28">
        <v>927</v>
      </c>
      <c r="C110" s="28">
        <v>1115</v>
      </c>
      <c r="D110" s="28">
        <v>798</v>
      </c>
    </row>
    <row r="111" spans="1:4" x14ac:dyDescent="0.25">
      <c r="A111" s="29" t="s">
        <v>86</v>
      </c>
      <c r="B111" s="30">
        <v>927</v>
      </c>
      <c r="C111" s="30">
        <v>1115</v>
      </c>
      <c r="D111" s="30">
        <v>798</v>
      </c>
    </row>
    <row r="112" spans="1:4" x14ac:dyDescent="0.25">
      <c r="A112" s="27" t="s">
        <v>139</v>
      </c>
      <c r="B112" s="28">
        <v>7261</v>
      </c>
      <c r="C112" s="28">
        <v>8127</v>
      </c>
      <c r="D112" s="28">
        <v>5174</v>
      </c>
    </row>
    <row r="113" spans="1:4" x14ac:dyDescent="0.25">
      <c r="A113" s="29" t="s">
        <v>86</v>
      </c>
      <c r="B113" s="30">
        <v>7261</v>
      </c>
      <c r="C113" s="30">
        <v>8127</v>
      </c>
      <c r="D113" s="30">
        <v>5174</v>
      </c>
    </row>
    <row r="114" spans="1:4" x14ac:dyDescent="0.25">
      <c r="A114" s="27" t="s">
        <v>140</v>
      </c>
      <c r="B114" s="28">
        <v>5574</v>
      </c>
      <c r="C114" s="28">
        <v>6411</v>
      </c>
      <c r="D114" s="28">
        <v>4324</v>
      </c>
    </row>
    <row r="115" spans="1:4" x14ac:dyDescent="0.25">
      <c r="A115" s="29" t="s">
        <v>86</v>
      </c>
      <c r="B115" s="30">
        <v>5574</v>
      </c>
      <c r="C115" s="30">
        <v>6411</v>
      </c>
      <c r="D115" s="30">
        <v>4324</v>
      </c>
    </row>
    <row r="116" spans="1:4" x14ac:dyDescent="0.25">
      <c r="A116" s="27" t="s">
        <v>141</v>
      </c>
      <c r="B116" s="28">
        <v>1564</v>
      </c>
      <c r="C116" s="28">
        <v>1607</v>
      </c>
      <c r="D116" s="28">
        <v>695</v>
      </c>
    </row>
    <row r="117" spans="1:4" x14ac:dyDescent="0.25">
      <c r="A117" s="29" t="s">
        <v>86</v>
      </c>
      <c r="B117" s="30">
        <v>1564</v>
      </c>
      <c r="C117" s="30">
        <v>1607</v>
      </c>
      <c r="D117" s="30">
        <v>695</v>
      </c>
    </row>
    <row r="118" spans="1:4" x14ac:dyDescent="0.25">
      <c r="A118" s="27" t="s">
        <v>142</v>
      </c>
      <c r="B118" s="28">
        <v>792</v>
      </c>
      <c r="C118" s="28">
        <v>763</v>
      </c>
      <c r="D118" s="28">
        <v>567</v>
      </c>
    </row>
    <row r="119" spans="1:4" x14ac:dyDescent="0.25">
      <c r="A119" s="29" t="s">
        <v>82</v>
      </c>
      <c r="B119" s="30">
        <v>792</v>
      </c>
      <c r="C119" s="30">
        <v>763</v>
      </c>
      <c r="D119" s="30">
        <v>567</v>
      </c>
    </row>
    <row r="120" spans="1:4" x14ac:dyDescent="0.25">
      <c r="A120" s="27" t="s">
        <v>143</v>
      </c>
      <c r="B120" s="28">
        <v>2372</v>
      </c>
      <c r="C120" s="28">
        <v>2407</v>
      </c>
      <c r="D120" s="28">
        <v>1438</v>
      </c>
    </row>
    <row r="121" spans="1:4" x14ac:dyDescent="0.25">
      <c r="A121" s="29" t="s">
        <v>86</v>
      </c>
      <c r="B121" s="30">
        <v>2372</v>
      </c>
      <c r="C121" s="30">
        <v>2407</v>
      </c>
      <c r="D121" s="30">
        <v>1438</v>
      </c>
    </row>
    <row r="122" spans="1:4" x14ac:dyDescent="0.25">
      <c r="A122" s="27" t="s">
        <v>144</v>
      </c>
      <c r="B122" s="28">
        <v>2024</v>
      </c>
      <c r="C122" s="28">
        <v>2059</v>
      </c>
      <c r="D122" s="28">
        <v>1550</v>
      </c>
    </row>
    <row r="123" spans="1:4" x14ac:dyDescent="0.25">
      <c r="A123" s="29" t="s">
        <v>86</v>
      </c>
      <c r="B123" s="30">
        <v>2024</v>
      </c>
      <c r="C123" s="30">
        <v>2059</v>
      </c>
      <c r="D123" s="30">
        <v>1550</v>
      </c>
    </row>
    <row r="124" spans="1:4" x14ac:dyDescent="0.25">
      <c r="A124" s="27" t="s">
        <v>145</v>
      </c>
      <c r="B124" s="28">
        <v>3426</v>
      </c>
      <c r="C124" s="28">
        <v>3187</v>
      </c>
      <c r="D124" s="28">
        <v>2436</v>
      </c>
    </row>
    <row r="125" spans="1:4" x14ac:dyDescent="0.25">
      <c r="A125" s="29" t="s">
        <v>86</v>
      </c>
      <c r="B125" s="30">
        <v>3426</v>
      </c>
      <c r="C125" s="30">
        <v>3187</v>
      </c>
      <c r="D125" s="30">
        <v>2436</v>
      </c>
    </row>
    <row r="126" spans="1:4" x14ac:dyDescent="0.25">
      <c r="A126" s="27" t="s">
        <v>146</v>
      </c>
      <c r="B126" s="28">
        <v>9489</v>
      </c>
      <c r="C126" s="28">
        <v>9517</v>
      </c>
      <c r="D126" s="28">
        <v>6482</v>
      </c>
    </row>
    <row r="127" spans="1:4" x14ac:dyDescent="0.25">
      <c r="A127" s="29" t="s">
        <v>86</v>
      </c>
      <c r="B127" s="30">
        <v>9489</v>
      </c>
      <c r="C127" s="30">
        <v>9517</v>
      </c>
      <c r="D127" s="30">
        <v>6482</v>
      </c>
    </row>
    <row r="128" spans="1:4" x14ac:dyDescent="0.25">
      <c r="A128" s="25" t="s">
        <v>147</v>
      </c>
      <c r="B128" s="26">
        <v>104999</v>
      </c>
      <c r="C128" s="26">
        <v>114461</v>
      </c>
      <c r="D128" s="26">
        <v>104204</v>
      </c>
    </row>
    <row r="129" spans="1:4" x14ac:dyDescent="0.25">
      <c r="A129" s="27" t="s">
        <v>148</v>
      </c>
      <c r="B129" s="28">
        <v>5808</v>
      </c>
      <c r="C129" s="28">
        <v>6015</v>
      </c>
      <c r="D129" s="28">
        <v>6517</v>
      </c>
    </row>
    <row r="130" spans="1:4" x14ac:dyDescent="0.25">
      <c r="A130" s="29" t="s">
        <v>86</v>
      </c>
      <c r="B130" s="30">
        <v>5808</v>
      </c>
      <c r="C130" s="30">
        <v>6015</v>
      </c>
      <c r="D130" s="30">
        <v>6517</v>
      </c>
    </row>
    <row r="131" spans="1:4" x14ac:dyDescent="0.25">
      <c r="A131" s="27" t="s">
        <v>149</v>
      </c>
      <c r="B131" s="28">
        <v>2504</v>
      </c>
      <c r="C131" s="28">
        <v>3001</v>
      </c>
      <c r="D131" s="28">
        <v>3212</v>
      </c>
    </row>
    <row r="132" spans="1:4" x14ac:dyDescent="0.25">
      <c r="A132" s="29" t="s">
        <v>86</v>
      </c>
      <c r="B132" s="30">
        <v>2504</v>
      </c>
      <c r="C132" s="30">
        <v>3001</v>
      </c>
      <c r="D132" s="30">
        <v>3212</v>
      </c>
    </row>
    <row r="133" spans="1:4" x14ac:dyDescent="0.25">
      <c r="A133" s="27" t="s">
        <v>150</v>
      </c>
      <c r="B133" s="28">
        <v>6250</v>
      </c>
      <c r="C133" s="28">
        <v>7116</v>
      </c>
      <c r="D133" s="28">
        <v>5526</v>
      </c>
    </row>
    <row r="134" spans="1:4" x14ac:dyDescent="0.25">
      <c r="A134" s="29" t="s">
        <v>86</v>
      </c>
      <c r="B134" s="30">
        <v>6250</v>
      </c>
      <c r="C134" s="30">
        <v>7116</v>
      </c>
      <c r="D134" s="30">
        <v>5526</v>
      </c>
    </row>
    <row r="135" spans="1:4" x14ac:dyDescent="0.25">
      <c r="A135" s="27" t="s">
        <v>151</v>
      </c>
      <c r="B135" s="28">
        <v>3608</v>
      </c>
      <c r="C135" s="28">
        <v>3795</v>
      </c>
      <c r="D135" s="28">
        <v>3403</v>
      </c>
    </row>
    <row r="136" spans="1:4" x14ac:dyDescent="0.25">
      <c r="A136" s="29" t="s">
        <v>86</v>
      </c>
      <c r="B136" s="30">
        <v>3608</v>
      </c>
      <c r="C136" s="30">
        <v>3795</v>
      </c>
      <c r="D136" s="30">
        <v>3403</v>
      </c>
    </row>
    <row r="137" spans="1:4" x14ac:dyDescent="0.25">
      <c r="A137" s="27" t="s">
        <v>152</v>
      </c>
      <c r="B137" s="28">
        <v>10525</v>
      </c>
      <c r="C137" s="28">
        <v>11753</v>
      </c>
      <c r="D137" s="28">
        <v>10082</v>
      </c>
    </row>
    <row r="138" spans="1:4" x14ac:dyDescent="0.25">
      <c r="A138" s="29" t="s">
        <v>86</v>
      </c>
      <c r="B138" s="30">
        <v>10525</v>
      </c>
      <c r="C138" s="30">
        <v>11753</v>
      </c>
      <c r="D138" s="30">
        <v>10082</v>
      </c>
    </row>
    <row r="139" spans="1:4" x14ac:dyDescent="0.25">
      <c r="A139" s="27" t="s">
        <v>153</v>
      </c>
      <c r="B139" s="28">
        <v>13139</v>
      </c>
      <c r="C139" s="28">
        <v>14233</v>
      </c>
      <c r="D139" s="28">
        <v>12729</v>
      </c>
    </row>
    <row r="140" spans="1:4" x14ac:dyDescent="0.25">
      <c r="A140" s="29" t="s">
        <v>86</v>
      </c>
      <c r="B140" s="30">
        <v>13139</v>
      </c>
      <c r="C140" s="30">
        <v>14233</v>
      </c>
      <c r="D140" s="30">
        <v>12729</v>
      </c>
    </row>
    <row r="141" spans="1:4" x14ac:dyDescent="0.25">
      <c r="A141" s="27" t="s">
        <v>154</v>
      </c>
      <c r="B141" s="28">
        <v>4041</v>
      </c>
      <c r="C141" s="28">
        <v>4265</v>
      </c>
      <c r="D141" s="28">
        <v>3872</v>
      </c>
    </row>
    <row r="142" spans="1:4" x14ac:dyDescent="0.25">
      <c r="A142" s="29" t="s">
        <v>86</v>
      </c>
      <c r="B142" s="30">
        <v>4041</v>
      </c>
      <c r="C142" s="30">
        <v>4265</v>
      </c>
      <c r="D142" s="30">
        <v>3872</v>
      </c>
    </row>
    <row r="143" spans="1:4" x14ac:dyDescent="0.25">
      <c r="A143" s="27" t="s">
        <v>155</v>
      </c>
      <c r="B143" s="28">
        <v>10198</v>
      </c>
      <c r="C143" s="28">
        <v>10504</v>
      </c>
      <c r="D143" s="28">
        <v>10902</v>
      </c>
    </row>
    <row r="144" spans="1:4" x14ac:dyDescent="0.25">
      <c r="A144" s="29" t="s">
        <v>86</v>
      </c>
      <c r="B144" s="30">
        <v>10198</v>
      </c>
      <c r="C144" s="30">
        <v>10504</v>
      </c>
      <c r="D144" s="30">
        <v>10902</v>
      </c>
    </row>
    <row r="145" spans="1:4" x14ac:dyDescent="0.25">
      <c r="A145" s="27" t="s">
        <v>156</v>
      </c>
      <c r="B145" s="28">
        <v>15274</v>
      </c>
      <c r="C145" s="28">
        <v>15854</v>
      </c>
      <c r="D145" s="28">
        <v>15498</v>
      </c>
    </row>
    <row r="146" spans="1:4" x14ac:dyDescent="0.25">
      <c r="A146" s="29" t="s">
        <v>86</v>
      </c>
      <c r="B146" s="30">
        <v>15274</v>
      </c>
      <c r="C146" s="30">
        <v>15854</v>
      </c>
      <c r="D146" s="30">
        <v>15498</v>
      </c>
    </row>
    <row r="147" spans="1:4" x14ac:dyDescent="0.25">
      <c r="A147" s="27" t="s">
        <v>157</v>
      </c>
      <c r="B147" s="28">
        <v>2506</v>
      </c>
      <c r="C147" s="28">
        <v>3293</v>
      </c>
      <c r="D147" s="28">
        <v>2677</v>
      </c>
    </row>
    <row r="148" spans="1:4" x14ac:dyDescent="0.25">
      <c r="A148" s="29" t="s">
        <v>86</v>
      </c>
      <c r="B148" s="30">
        <v>2506</v>
      </c>
      <c r="C148" s="30">
        <v>3293</v>
      </c>
      <c r="D148" s="30">
        <v>2677</v>
      </c>
    </row>
    <row r="149" spans="1:4" x14ac:dyDescent="0.25">
      <c r="A149" s="27" t="s">
        <v>158</v>
      </c>
      <c r="B149" s="28">
        <v>1498</v>
      </c>
      <c r="C149" s="28">
        <v>1548</v>
      </c>
      <c r="D149" s="28">
        <v>1861</v>
      </c>
    </row>
    <row r="150" spans="1:4" x14ac:dyDescent="0.25">
      <c r="A150" s="29" t="s">
        <v>86</v>
      </c>
      <c r="B150" s="30">
        <v>1498</v>
      </c>
      <c r="C150" s="30">
        <v>1548</v>
      </c>
      <c r="D150" s="30">
        <v>1861</v>
      </c>
    </row>
    <row r="151" spans="1:4" x14ac:dyDescent="0.25">
      <c r="A151" s="27" t="s">
        <v>159</v>
      </c>
      <c r="B151" s="28">
        <v>2166</v>
      </c>
      <c r="C151" s="28">
        <v>2447</v>
      </c>
      <c r="D151" s="28">
        <v>2567</v>
      </c>
    </row>
    <row r="152" spans="1:4" x14ac:dyDescent="0.25">
      <c r="A152" s="29" t="s">
        <v>86</v>
      </c>
      <c r="B152" s="30">
        <v>2166</v>
      </c>
      <c r="C152" s="30">
        <v>2447</v>
      </c>
      <c r="D152" s="30">
        <v>2567</v>
      </c>
    </row>
    <row r="153" spans="1:4" x14ac:dyDescent="0.25">
      <c r="A153" s="27" t="s">
        <v>160</v>
      </c>
      <c r="B153" s="28">
        <v>3146</v>
      </c>
      <c r="C153" s="28">
        <v>3226</v>
      </c>
      <c r="D153" s="28">
        <v>3120</v>
      </c>
    </row>
    <row r="154" spans="1:4" x14ac:dyDescent="0.25">
      <c r="A154" s="29" t="s">
        <v>86</v>
      </c>
      <c r="B154" s="30">
        <v>3146</v>
      </c>
      <c r="C154" s="30">
        <v>3226</v>
      </c>
      <c r="D154" s="30">
        <v>3120</v>
      </c>
    </row>
    <row r="155" spans="1:4" x14ac:dyDescent="0.25">
      <c r="A155" s="27" t="s">
        <v>161</v>
      </c>
      <c r="B155" s="28">
        <v>1972</v>
      </c>
      <c r="C155" s="28">
        <v>2491</v>
      </c>
      <c r="D155" s="28">
        <v>2136</v>
      </c>
    </row>
    <row r="156" spans="1:4" x14ac:dyDescent="0.25">
      <c r="A156" s="29" t="s">
        <v>86</v>
      </c>
      <c r="B156" s="30">
        <v>1972</v>
      </c>
      <c r="C156" s="30">
        <v>2491</v>
      </c>
      <c r="D156" s="30">
        <v>2136</v>
      </c>
    </row>
    <row r="157" spans="1:4" x14ac:dyDescent="0.25">
      <c r="A157" s="27" t="s">
        <v>162</v>
      </c>
      <c r="B157" s="28">
        <v>6426</v>
      </c>
      <c r="C157" s="28">
        <v>7214</v>
      </c>
      <c r="D157" s="28">
        <v>6084</v>
      </c>
    </row>
    <row r="158" spans="1:4" x14ac:dyDescent="0.25">
      <c r="A158" s="29" t="s">
        <v>86</v>
      </c>
      <c r="B158" s="30">
        <v>6426</v>
      </c>
      <c r="C158" s="30">
        <v>7214</v>
      </c>
      <c r="D158" s="30">
        <v>6084</v>
      </c>
    </row>
    <row r="159" spans="1:4" x14ac:dyDescent="0.25">
      <c r="A159" s="27" t="s">
        <v>163</v>
      </c>
      <c r="B159" s="28">
        <v>9359</v>
      </c>
      <c r="C159" s="28">
        <v>10359</v>
      </c>
      <c r="D159" s="28">
        <v>8431</v>
      </c>
    </row>
    <row r="160" spans="1:4" x14ac:dyDescent="0.25">
      <c r="A160" s="29" t="s">
        <v>86</v>
      </c>
      <c r="B160" s="30">
        <v>9359</v>
      </c>
      <c r="C160" s="30">
        <v>10359</v>
      </c>
      <c r="D160" s="30">
        <v>8431</v>
      </c>
    </row>
    <row r="161" spans="1:4" x14ac:dyDescent="0.25">
      <c r="A161" s="27" t="s">
        <v>164</v>
      </c>
      <c r="B161" s="28">
        <v>6579</v>
      </c>
      <c r="C161" s="28">
        <v>7347</v>
      </c>
      <c r="D161" s="28">
        <v>5587</v>
      </c>
    </row>
    <row r="162" spans="1:4" x14ac:dyDescent="0.25">
      <c r="A162" s="29" t="s">
        <v>86</v>
      </c>
      <c r="B162" s="30">
        <v>6579</v>
      </c>
      <c r="C162" s="30">
        <v>7347</v>
      </c>
      <c r="D162" s="30">
        <v>5587</v>
      </c>
    </row>
    <row r="163" spans="1:4" x14ac:dyDescent="0.25">
      <c r="A163" s="25" t="s">
        <v>165</v>
      </c>
      <c r="B163" s="26">
        <v>45225</v>
      </c>
      <c r="C163" s="26">
        <v>45098</v>
      </c>
      <c r="D163" s="26">
        <v>30814</v>
      </c>
    </row>
    <row r="164" spans="1:4" x14ac:dyDescent="0.25">
      <c r="A164" s="27" t="s">
        <v>166</v>
      </c>
      <c r="B164" s="28">
        <v>1413</v>
      </c>
      <c r="C164" s="28">
        <v>1239</v>
      </c>
      <c r="D164" s="28">
        <v>579</v>
      </c>
    </row>
    <row r="165" spans="1:4" x14ac:dyDescent="0.25">
      <c r="A165" s="29" t="s">
        <v>82</v>
      </c>
      <c r="B165" s="30">
        <v>1413</v>
      </c>
      <c r="C165" s="30">
        <v>1239</v>
      </c>
      <c r="D165" s="30">
        <v>579</v>
      </c>
    </row>
    <row r="166" spans="1:4" x14ac:dyDescent="0.25">
      <c r="A166" s="27" t="s">
        <v>167</v>
      </c>
      <c r="B166" s="28">
        <v>2546</v>
      </c>
      <c r="C166" s="28">
        <v>2789</v>
      </c>
      <c r="D166" s="28">
        <v>2610</v>
      </c>
    </row>
    <row r="167" spans="1:4" x14ac:dyDescent="0.25">
      <c r="A167" s="29" t="s">
        <v>86</v>
      </c>
      <c r="B167" s="30">
        <v>2546</v>
      </c>
      <c r="C167" s="30">
        <v>2789</v>
      </c>
      <c r="D167" s="30">
        <v>2610</v>
      </c>
    </row>
    <row r="168" spans="1:4" x14ac:dyDescent="0.25">
      <c r="A168" s="27" t="s">
        <v>168</v>
      </c>
      <c r="B168" s="28">
        <v>7950</v>
      </c>
      <c r="C168" s="28">
        <v>7648</v>
      </c>
      <c r="D168" s="28">
        <v>5573</v>
      </c>
    </row>
    <row r="169" spans="1:4" x14ac:dyDescent="0.25">
      <c r="A169" s="29" t="s">
        <v>86</v>
      </c>
      <c r="B169" s="30">
        <v>7950</v>
      </c>
      <c r="C169" s="30">
        <v>7648</v>
      </c>
      <c r="D169" s="30">
        <v>5573</v>
      </c>
    </row>
    <row r="170" spans="1:4" x14ac:dyDescent="0.25">
      <c r="A170" s="27" t="s">
        <v>169</v>
      </c>
      <c r="B170" s="28">
        <v>6751</v>
      </c>
      <c r="C170" s="28">
        <v>6991</v>
      </c>
      <c r="D170" s="28">
        <v>5541</v>
      </c>
    </row>
    <row r="171" spans="1:4" x14ac:dyDescent="0.25">
      <c r="A171" s="29" t="s">
        <v>86</v>
      </c>
      <c r="B171" s="30">
        <v>6751</v>
      </c>
      <c r="C171" s="30">
        <v>6991</v>
      </c>
      <c r="D171" s="30">
        <v>5541</v>
      </c>
    </row>
    <row r="172" spans="1:4" x14ac:dyDescent="0.25">
      <c r="A172" s="27" t="s">
        <v>170</v>
      </c>
      <c r="B172" s="28">
        <v>1986</v>
      </c>
      <c r="C172" s="28">
        <v>2336</v>
      </c>
      <c r="D172" s="28">
        <v>1503</v>
      </c>
    </row>
    <row r="173" spans="1:4" x14ac:dyDescent="0.25">
      <c r="A173" s="29" t="s">
        <v>86</v>
      </c>
      <c r="B173" s="30">
        <v>1986</v>
      </c>
      <c r="C173" s="30">
        <v>2336</v>
      </c>
      <c r="D173" s="30">
        <v>1503</v>
      </c>
    </row>
    <row r="174" spans="1:4" x14ac:dyDescent="0.25">
      <c r="A174" s="27" t="s">
        <v>171</v>
      </c>
      <c r="B174" s="28">
        <v>2542</v>
      </c>
      <c r="C174" s="28">
        <v>2660</v>
      </c>
      <c r="D174" s="28">
        <v>2204</v>
      </c>
    </row>
    <row r="175" spans="1:4" x14ac:dyDescent="0.25">
      <c r="A175" s="29" t="s">
        <v>86</v>
      </c>
      <c r="B175" s="30">
        <v>2542</v>
      </c>
      <c r="C175" s="30">
        <v>2660</v>
      </c>
      <c r="D175" s="30">
        <v>2204</v>
      </c>
    </row>
    <row r="176" spans="1:4" x14ac:dyDescent="0.25">
      <c r="A176" s="27" t="s">
        <v>172</v>
      </c>
      <c r="B176" s="28">
        <v>5538</v>
      </c>
      <c r="C176" s="28">
        <v>5987</v>
      </c>
      <c r="D176" s="28">
        <v>3817</v>
      </c>
    </row>
    <row r="177" spans="1:4" x14ac:dyDescent="0.25">
      <c r="A177" s="29" t="s">
        <v>86</v>
      </c>
      <c r="B177" s="30">
        <v>5538</v>
      </c>
      <c r="C177" s="30">
        <v>5987</v>
      </c>
      <c r="D177" s="30">
        <v>3817</v>
      </c>
    </row>
    <row r="178" spans="1:4" x14ac:dyDescent="0.25">
      <c r="A178" s="27" t="s">
        <v>173</v>
      </c>
      <c r="B178" s="28">
        <v>2685</v>
      </c>
      <c r="C178" s="28">
        <v>2650</v>
      </c>
      <c r="D178" s="28">
        <v>1378</v>
      </c>
    </row>
    <row r="179" spans="1:4" x14ac:dyDescent="0.25">
      <c r="A179" s="29" t="s">
        <v>86</v>
      </c>
      <c r="B179" s="30">
        <v>2685</v>
      </c>
      <c r="C179" s="30">
        <v>2650</v>
      </c>
      <c r="D179" s="30">
        <v>1378</v>
      </c>
    </row>
    <row r="180" spans="1:4" x14ac:dyDescent="0.25">
      <c r="A180" s="27" t="s">
        <v>174</v>
      </c>
      <c r="B180" s="28">
        <v>4033</v>
      </c>
      <c r="C180" s="28">
        <v>3885</v>
      </c>
      <c r="D180" s="28">
        <v>2544</v>
      </c>
    </row>
    <row r="181" spans="1:4" x14ac:dyDescent="0.25">
      <c r="A181" s="29" t="s">
        <v>86</v>
      </c>
      <c r="B181" s="30">
        <v>4033</v>
      </c>
      <c r="C181" s="30">
        <v>3885</v>
      </c>
      <c r="D181" s="30">
        <v>2544</v>
      </c>
    </row>
    <row r="182" spans="1:4" x14ac:dyDescent="0.25">
      <c r="A182" s="27" t="s">
        <v>175</v>
      </c>
      <c r="B182" s="28">
        <v>4538</v>
      </c>
      <c r="C182" s="28">
        <v>4228</v>
      </c>
      <c r="D182" s="28">
        <v>2392</v>
      </c>
    </row>
    <row r="183" spans="1:4" x14ac:dyDescent="0.25">
      <c r="A183" s="29" t="s">
        <v>86</v>
      </c>
      <c r="B183" s="30">
        <v>4538</v>
      </c>
      <c r="C183" s="30">
        <v>4228</v>
      </c>
      <c r="D183" s="30">
        <v>2392</v>
      </c>
    </row>
    <row r="184" spans="1:4" x14ac:dyDescent="0.25">
      <c r="A184" s="27" t="s">
        <v>176</v>
      </c>
      <c r="B184" s="28">
        <v>2384</v>
      </c>
      <c r="C184" s="28">
        <v>2147</v>
      </c>
      <c r="D184" s="28">
        <v>1453</v>
      </c>
    </row>
    <row r="185" spans="1:4" x14ac:dyDescent="0.25">
      <c r="A185" s="29" t="s">
        <v>86</v>
      </c>
      <c r="B185" s="30">
        <v>2384</v>
      </c>
      <c r="C185" s="30">
        <v>2147</v>
      </c>
      <c r="D185" s="30">
        <v>1453</v>
      </c>
    </row>
    <row r="186" spans="1:4" x14ac:dyDescent="0.25">
      <c r="A186" s="27" t="s">
        <v>177</v>
      </c>
      <c r="B186" s="28">
        <v>974</v>
      </c>
      <c r="C186" s="28">
        <v>803</v>
      </c>
      <c r="D186" s="28">
        <v>421</v>
      </c>
    </row>
    <row r="187" spans="1:4" x14ac:dyDescent="0.25">
      <c r="A187" s="29" t="s">
        <v>82</v>
      </c>
      <c r="B187" s="30">
        <v>974</v>
      </c>
      <c r="C187" s="30">
        <v>803</v>
      </c>
      <c r="D187" s="30">
        <v>421</v>
      </c>
    </row>
    <row r="188" spans="1:4" x14ac:dyDescent="0.25">
      <c r="A188" s="27" t="s">
        <v>178</v>
      </c>
      <c r="B188" s="28">
        <v>1885</v>
      </c>
      <c r="C188" s="28">
        <v>1735</v>
      </c>
      <c r="D188" s="28">
        <v>799</v>
      </c>
    </row>
    <row r="189" spans="1:4" x14ac:dyDescent="0.25">
      <c r="A189" s="29" t="s">
        <v>86</v>
      </c>
      <c r="B189" s="30">
        <v>1885</v>
      </c>
      <c r="C189" s="30">
        <v>1735</v>
      </c>
      <c r="D189" s="30">
        <v>799</v>
      </c>
    </row>
    <row r="190" spans="1:4" x14ac:dyDescent="0.25">
      <c r="A190" s="25" t="s">
        <v>179</v>
      </c>
      <c r="B190" s="26">
        <v>21722</v>
      </c>
      <c r="C190" s="26">
        <v>23374</v>
      </c>
      <c r="D190" s="26">
        <v>19136</v>
      </c>
    </row>
    <row r="191" spans="1:4" x14ac:dyDescent="0.25">
      <c r="A191" s="27" t="s">
        <v>180</v>
      </c>
      <c r="B191" s="28">
        <v>2659</v>
      </c>
      <c r="C191" s="28">
        <v>2826</v>
      </c>
      <c r="D191" s="28">
        <v>2295</v>
      </c>
    </row>
    <row r="192" spans="1:4" x14ac:dyDescent="0.25">
      <c r="A192" s="29" t="s">
        <v>86</v>
      </c>
      <c r="B192" s="30">
        <v>2659</v>
      </c>
      <c r="C192" s="30">
        <v>2826</v>
      </c>
      <c r="D192" s="30">
        <v>2295</v>
      </c>
    </row>
    <row r="193" spans="1:4" x14ac:dyDescent="0.25">
      <c r="A193" s="27" t="s">
        <v>181</v>
      </c>
      <c r="B193" s="28">
        <v>1981</v>
      </c>
      <c r="C193" s="28">
        <v>2201</v>
      </c>
      <c r="D193" s="28">
        <v>1934</v>
      </c>
    </row>
    <row r="194" spans="1:4" x14ac:dyDescent="0.25">
      <c r="A194" s="29" t="s">
        <v>86</v>
      </c>
      <c r="B194" s="30">
        <v>1981</v>
      </c>
      <c r="C194" s="30">
        <v>2201</v>
      </c>
      <c r="D194" s="30">
        <v>1934</v>
      </c>
    </row>
    <row r="195" spans="1:4" x14ac:dyDescent="0.25">
      <c r="A195" s="27" t="s">
        <v>182</v>
      </c>
      <c r="B195" s="28">
        <v>1176</v>
      </c>
      <c r="C195" s="28">
        <v>1440</v>
      </c>
      <c r="D195" s="28">
        <v>1179</v>
      </c>
    </row>
    <row r="196" spans="1:4" x14ac:dyDescent="0.25">
      <c r="A196" s="29" t="s">
        <v>86</v>
      </c>
      <c r="B196" s="30">
        <v>1176</v>
      </c>
      <c r="C196" s="30">
        <v>1440</v>
      </c>
      <c r="D196" s="30">
        <v>1179</v>
      </c>
    </row>
    <row r="197" spans="1:4" x14ac:dyDescent="0.25">
      <c r="A197" s="27" t="s">
        <v>183</v>
      </c>
      <c r="B197" s="28">
        <v>2015</v>
      </c>
      <c r="C197" s="28">
        <v>2164</v>
      </c>
      <c r="D197" s="28">
        <v>1780</v>
      </c>
    </row>
    <row r="198" spans="1:4" x14ac:dyDescent="0.25">
      <c r="A198" s="29" t="s">
        <v>86</v>
      </c>
      <c r="B198" s="30">
        <v>2015</v>
      </c>
      <c r="C198" s="30">
        <v>2164</v>
      </c>
      <c r="D198" s="30">
        <v>1780</v>
      </c>
    </row>
    <row r="199" spans="1:4" x14ac:dyDescent="0.25">
      <c r="A199" s="27" t="s">
        <v>184</v>
      </c>
      <c r="B199" s="28">
        <v>1134</v>
      </c>
      <c r="C199" s="28">
        <v>1126</v>
      </c>
      <c r="D199" s="28">
        <v>684</v>
      </c>
    </row>
    <row r="200" spans="1:4" x14ac:dyDescent="0.25">
      <c r="A200" s="29" t="s">
        <v>86</v>
      </c>
      <c r="B200" s="30">
        <v>1134</v>
      </c>
      <c r="C200" s="30">
        <v>1126</v>
      </c>
      <c r="D200" s="30">
        <v>684</v>
      </c>
    </row>
    <row r="201" spans="1:4" x14ac:dyDescent="0.25">
      <c r="A201" s="27" t="s">
        <v>185</v>
      </c>
      <c r="B201" s="28">
        <v>1568</v>
      </c>
      <c r="C201" s="28">
        <v>1723</v>
      </c>
      <c r="D201" s="28">
        <v>1304</v>
      </c>
    </row>
    <row r="202" spans="1:4" x14ac:dyDescent="0.25">
      <c r="A202" s="29" t="s">
        <v>86</v>
      </c>
      <c r="B202" s="30">
        <v>1568</v>
      </c>
      <c r="C202" s="30">
        <v>1723</v>
      </c>
      <c r="D202" s="30">
        <v>1304</v>
      </c>
    </row>
    <row r="203" spans="1:4" x14ac:dyDescent="0.25">
      <c r="A203" s="27" t="s">
        <v>132</v>
      </c>
      <c r="B203" s="28">
        <v>128</v>
      </c>
      <c r="C203" s="28">
        <v>90</v>
      </c>
      <c r="D203" s="28">
        <v>62</v>
      </c>
    </row>
    <row r="204" spans="1:4" x14ac:dyDescent="0.25">
      <c r="A204" s="29" t="s">
        <v>86</v>
      </c>
      <c r="B204" s="30">
        <v>128</v>
      </c>
      <c r="C204" s="30">
        <v>90</v>
      </c>
      <c r="D204" s="30">
        <v>62</v>
      </c>
    </row>
    <row r="205" spans="1:4" x14ac:dyDescent="0.25">
      <c r="A205" s="27" t="s">
        <v>186</v>
      </c>
      <c r="B205" s="28">
        <v>796</v>
      </c>
      <c r="C205" s="28">
        <v>946</v>
      </c>
      <c r="D205" s="28">
        <v>815</v>
      </c>
    </row>
    <row r="206" spans="1:4" x14ac:dyDescent="0.25">
      <c r="A206" s="29" t="s">
        <v>82</v>
      </c>
      <c r="B206" s="30">
        <v>796</v>
      </c>
      <c r="C206" s="30">
        <v>946</v>
      </c>
      <c r="D206" s="30">
        <v>815</v>
      </c>
    </row>
    <row r="207" spans="1:4" x14ac:dyDescent="0.25">
      <c r="A207" s="27" t="s">
        <v>187</v>
      </c>
      <c r="B207" s="28">
        <v>2224</v>
      </c>
      <c r="C207" s="28">
        <v>2324</v>
      </c>
      <c r="D207" s="28">
        <v>2108</v>
      </c>
    </row>
    <row r="208" spans="1:4" x14ac:dyDescent="0.25">
      <c r="A208" s="29" t="s">
        <v>86</v>
      </c>
      <c r="B208" s="30">
        <v>2224</v>
      </c>
      <c r="C208" s="30">
        <v>2324</v>
      </c>
      <c r="D208" s="30">
        <v>2108</v>
      </c>
    </row>
    <row r="209" spans="1:4" x14ac:dyDescent="0.25">
      <c r="A209" s="27" t="s">
        <v>188</v>
      </c>
      <c r="B209" s="28">
        <v>1652</v>
      </c>
      <c r="C209" s="28">
        <v>1817</v>
      </c>
      <c r="D209" s="28">
        <v>1352</v>
      </c>
    </row>
    <row r="210" spans="1:4" x14ac:dyDescent="0.25">
      <c r="A210" s="29" t="s">
        <v>86</v>
      </c>
      <c r="B210" s="30">
        <v>1652</v>
      </c>
      <c r="C210" s="30">
        <v>1817</v>
      </c>
      <c r="D210" s="30">
        <v>1352</v>
      </c>
    </row>
    <row r="211" spans="1:4" x14ac:dyDescent="0.25">
      <c r="A211" s="27" t="s">
        <v>189</v>
      </c>
      <c r="B211" s="28">
        <v>2968</v>
      </c>
      <c r="C211" s="28">
        <v>3016</v>
      </c>
      <c r="D211" s="28">
        <v>2780</v>
      </c>
    </row>
    <row r="212" spans="1:4" x14ac:dyDescent="0.25">
      <c r="A212" s="29" t="s">
        <v>86</v>
      </c>
      <c r="B212" s="30">
        <v>2968</v>
      </c>
      <c r="C212" s="30">
        <v>3016</v>
      </c>
      <c r="D212" s="30">
        <v>2780</v>
      </c>
    </row>
    <row r="213" spans="1:4" x14ac:dyDescent="0.25">
      <c r="A213" s="27" t="s">
        <v>190</v>
      </c>
      <c r="B213" s="28">
        <v>3421</v>
      </c>
      <c r="C213" s="28">
        <v>3701</v>
      </c>
      <c r="D213" s="28">
        <v>2843</v>
      </c>
    </row>
    <row r="214" spans="1:4" x14ac:dyDescent="0.25">
      <c r="A214" s="29" t="s">
        <v>86</v>
      </c>
      <c r="B214" s="30">
        <v>3421</v>
      </c>
      <c r="C214" s="30">
        <v>3701</v>
      </c>
      <c r="D214" s="30">
        <v>2843</v>
      </c>
    </row>
    <row r="215" spans="1:4" x14ac:dyDescent="0.25">
      <c r="A215" s="25" t="s">
        <v>191</v>
      </c>
      <c r="B215" s="26">
        <v>15553</v>
      </c>
      <c r="C215" s="26">
        <v>15024</v>
      </c>
      <c r="D215" s="26">
        <v>12200</v>
      </c>
    </row>
    <row r="216" spans="1:4" x14ac:dyDescent="0.25">
      <c r="A216" s="27" t="s">
        <v>192</v>
      </c>
      <c r="B216" s="28">
        <v>1521</v>
      </c>
      <c r="C216" s="28">
        <v>1449</v>
      </c>
      <c r="D216" s="28">
        <v>971</v>
      </c>
    </row>
    <row r="217" spans="1:4" x14ac:dyDescent="0.25">
      <c r="A217" s="29" t="s">
        <v>86</v>
      </c>
      <c r="B217" s="30">
        <v>1521</v>
      </c>
      <c r="C217" s="30">
        <v>1449</v>
      </c>
      <c r="D217" s="30">
        <v>971</v>
      </c>
    </row>
    <row r="218" spans="1:4" x14ac:dyDescent="0.25">
      <c r="A218" s="27" t="s">
        <v>193</v>
      </c>
      <c r="B218" s="28">
        <v>5207</v>
      </c>
      <c r="C218" s="28">
        <v>5005</v>
      </c>
      <c r="D218" s="28">
        <v>4856</v>
      </c>
    </row>
    <row r="219" spans="1:4" x14ac:dyDescent="0.25">
      <c r="A219" s="29" t="s">
        <v>86</v>
      </c>
      <c r="B219" s="30">
        <v>5207</v>
      </c>
      <c r="C219" s="30">
        <v>5005</v>
      </c>
      <c r="D219" s="30">
        <v>4856</v>
      </c>
    </row>
    <row r="220" spans="1:4" x14ac:dyDescent="0.25">
      <c r="A220" s="27" t="s">
        <v>194</v>
      </c>
      <c r="B220" s="28">
        <v>1967</v>
      </c>
      <c r="C220" s="28">
        <v>1889</v>
      </c>
      <c r="D220" s="28">
        <v>1376</v>
      </c>
    </row>
    <row r="221" spans="1:4" x14ac:dyDescent="0.25">
      <c r="A221" s="29" t="s">
        <v>86</v>
      </c>
      <c r="B221" s="30">
        <v>1967</v>
      </c>
      <c r="C221" s="30">
        <v>1889</v>
      </c>
      <c r="D221" s="30">
        <v>1376</v>
      </c>
    </row>
    <row r="222" spans="1:4" x14ac:dyDescent="0.25">
      <c r="A222" s="27" t="s">
        <v>195</v>
      </c>
      <c r="B222" s="28">
        <v>1099</v>
      </c>
      <c r="C222" s="28">
        <v>1019</v>
      </c>
      <c r="D222" s="28">
        <v>732</v>
      </c>
    </row>
    <row r="223" spans="1:4" x14ac:dyDescent="0.25">
      <c r="A223" s="29" t="s">
        <v>86</v>
      </c>
      <c r="B223" s="30">
        <v>1099</v>
      </c>
      <c r="C223" s="30">
        <v>1019</v>
      </c>
      <c r="D223" s="30">
        <v>732</v>
      </c>
    </row>
    <row r="224" spans="1:4" x14ac:dyDescent="0.25">
      <c r="A224" s="27" t="s">
        <v>196</v>
      </c>
      <c r="B224" s="28">
        <v>1740</v>
      </c>
      <c r="C224" s="28">
        <v>1628</v>
      </c>
      <c r="D224" s="28">
        <v>1397</v>
      </c>
    </row>
    <row r="225" spans="1:4" x14ac:dyDescent="0.25">
      <c r="A225" s="29" t="s">
        <v>86</v>
      </c>
      <c r="B225" s="30">
        <v>1740</v>
      </c>
      <c r="C225" s="30">
        <v>1628</v>
      </c>
      <c r="D225" s="30">
        <v>1397</v>
      </c>
    </row>
    <row r="226" spans="1:4" x14ac:dyDescent="0.25">
      <c r="A226" s="27" t="s">
        <v>197</v>
      </c>
      <c r="B226" s="28">
        <v>1189</v>
      </c>
      <c r="C226" s="28">
        <v>1213</v>
      </c>
      <c r="D226" s="28">
        <v>823</v>
      </c>
    </row>
    <row r="227" spans="1:4" x14ac:dyDescent="0.25">
      <c r="A227" s="29" t="s">
        <v>86</v>
      </c>
      <c r="B227" s="30">
        <v>1189</v>
      </c>
      <c r="C227" s="30">
        <v>1213</v>
      </c>
      <c r="D227" s="30">
        <v>823</v>
      </c>
    </row>
    <row r="228" spans="1:4" x14ac:dyDescent="0.25">
      <c r="A228" s="27" t="s">
        <v>198</v>
      </c>
      <c r="B228" s="28">
        <v>389</v>
      </c>
      <c r="C228" s="28">
        <v>320</v>
      </c>
      <c r="D228" s="28">
        <v>248</v>
      </c>
    </row>
    <row r="229" spans="1:4" x14ac:dyDescent="0.25">
      <c r="A229" s="29" t="s">
        <v>82</v>
      </c>
      <c r="B229" s="30">
        <v>389</v>
      </c>
      <c r="C229" s="30">
        <v>320</v>
      </c>
      <c r="D229" s="30">
        <v>248</v>
      </c>
    </row>
    <row r="230" spans="1:4" x14ac:dyDescent="0.25">
      <c r="A230" s="27" t="s">
        <v>199</v>
      </c>
      <c r="B230" s="28">
        <v>1024</v>
      </c>
      <c r="C230" s="28">
        <v>1046</v>
      </c>
      <c r="D230" s="28">
        <v>734</v>
      </c>
    </row>
    <row r="231" spans="1:4" x14ac:dyDescent="0.25">
      <c r="A231" s="29" t="s">
        <v>86</v>
      </c>
      <c r="B231" s="30">
        <v>1024</v>
      </c>
      <c r="C231" s="30">
        <v>1046</v>
      </c>
      <c r="D231" s="30">
        <v>734</v>
      </c>
    </row>
    <row r="232" spans="1:4" x14ac:dyDescent="0.25">
      <c r="A232" s="27" t="s">
        <v>200</v>
      </c>
      <c r="B232" s="28">
        <v>1204</v>
      </c>
      <c r="C232" s="28">
        <v>1231</v>
      </c>
      <c r="D232" s="28">
        <v>889</v>
      </c>
    </row>
    <row r="233" spans="1:4" x14ac:dyDescent="0.25">
      <c r="A233" s="29" t="s">
        <v>86</v>
      </c>
      <c r="B233" s="30">
        <v>1204</v>
      </c>
      <c r="C233" s="30">
        <v>1231</v>
      </c>
      <c r="D233" s="30">
        <v>889</v>
      </c>
    </row>
    <row r="234" spans="1:4" x14ac:dyDescent="0.25">
      <c r="A234" s="27" t="s">
        <v>201</v>
      </c>
      <c r="B234" s="28">
        <v>213</v>
      </c>
      <c r="C234" s="28">
        <v>224</v>
      </c>
      <c r="D234" s="28">
        <v>174</v>
      </c>
    </row>
    <row r="235" spans="1:4" x14ac:dyDescent="0.25">
      <c r="A235" s="29" t="s">
        <v>82</v>
      </c>
      <c r="B235" s="30">
        <v>213</v>
      </c>
      <c r="C235" s="30">
        <v>224</v>
      </c>
      <c r="D235" s="30">
        <v>174</v>
      </c>
    </row>
    <row r="236" spans="1:4" x14ac:dyDescent="0.25">
      <c r="A236" s="25" t="s">
        <v>202</v>
      </c>
      <c r="B236" s="26">
        <v>10970</v>
      </c>
      <c r="C236" s="26">
        <v>10705</v>
      </c>
      <c r="D236" s="26">
        <v>5530</v>
      </c>
    </row>
    <row r="237" spans="1:4" x14ac:dyDescent="0.25">
      <c r="A237" s="27" t="s">
        <v>203</v>
      </c>
      <c r="B237" s="28">
        <v>1124</v>
      </c>
      <c r="C237" s="28">
        <v>906</v>
      </c>
      <c r="D237" s="28">
        <v>355</v>
      </c>
    </row>
    <row r="238" spans="1:4" x14ac:dyDescent="0.25">
      <c r="A238" s="29" t="s">
        <v>82</v>
      </c>
      <c r="B238" s="30">
        <v>1124</v>
      </c>
      <c r="C238" s="30">
        <v>906</v>
      </c>
      <c r="D238" s="30">
        <v>355</v>
      </c>
    </row>
    <row r="239" spans="1:4" x14ac:dyDescent="0.25">
      <c r="A239" s="27" t="s">
        <v>204</v>
      </c>
      <c r="B239" s="28">
        <v>1693</v>
      </c>
      <c r="C239" s="28">
        <v>1744</v>
      </c>
      <c r="D239" s="28">
        <v>851</v>
      </c>
    </row>
    <row r="240" spans="1:4" x14ac:dyDescent="0.25">
      <c r="A240" s="29" t="s">
        <v>86</v>
      </c>
      <c r="B240" s="30">
        <v>1693</v>
      </c>
      <c r="C240" s="30">
        <v>1744</v>
      </c>
      <c r="D240" s="30">
        <v>851</v>
      </c>
    </row>
    <row r="241" spans="1:4" x14ac:dyDescent="0.25">
      <c r="A241" s="27" t="s">
        <v>205</v>
      </c>
      <c r="B241" s="28">
        <v>3599</v>
      </c>
      <c r="C241" s="28">
        <v>3613</v>
      </c>
      <c r="D241" s="28">
        <v>2320</v>
      </c>
    </row>
    <row r="242" spans="1:4" x14ac:dyDescent="0.25">
      <c r="A242" s="29" t="s">
        <v>86</v>
      </c>
      <c r="B242" s="30">
        <v>3599</v>
      </c>
      <c r="C242" s="30">
        <v>3613</v>
      </c>
      <c r="D242" s="30">
        <v>2320</v>
      </c>
    </row>
    <row r="243" spans="1:4" x14ac:dyDescent="0.25">
      <c r="A243" s="27" t="s">
        <v>206</v>
      </c>
      <c r="B243" s="28">
        <v>654</v>
      </c>
      <c r="C243" s="28">
        <v>597</v>
      </c>
      <c r="D243" s="28">
        <v>223</v>
      </c>
    </row>
    <row r="244" spans="1:4" x14ac:dyDescent="0.25">
      <c r="A244" s="29" t="s">
        <v>86</v>
      </c>
      <c r="B244" s="30">
        <v>654</v>
      </c>
      <c r="C244" s="30">
        <v>597</v>
      </c>
      <c r="D244" s="30">
        <v>223</v>
      </c>
    </row>
    <row r="245" spans="1:4" x14ac:dyDescent="0.25">
      <c r="A245" s="27" t="s">
        <v>207</v>
      </c>
      <c r="B245" s="28">
        <v>298</v>
      </c>
      <c r="C245" s="28">
        <v>319</v>
      </c>
      <c r="D245" s="28">
        <v>143</v>
      </c>
    </row>
    <row r="246" spans="1:4" x14ac:dyDescent="0.25">
      <c r="A246" s="29" t="s">
        <v>82</v>
      </c>
      <c r="B246" s="30">
        <v>298</v>
      </c>
      <c r="C246" s="30">
        <v>319</v>
      </c>
      <c r="D246" s="30">
        <v>143</v>
      </c>
    </row>
    <row r="247" spans="1:4" x14ac:dyDescent="0.25">
      <c r="A247" s="27" t="s">
        <v>208</v>
      </c>
      <c r="B247" s="28">
        <v>1080</v>
      </c>
      <c r="C247" s="28">
        <v>1127</v>
      </c>
      <c r="D247" s="28">
        <v>624</v>
      </c>
    </row>
    <row r="248" spans="1:4" x14ac:dyDescent="0.25">
      <c r="A248" s="29" t="s">
        <v>82</v>
      </c>
      <c r="B248" s="30">
        <v>1080</v>
      </c>
      <c r="C248" s="30">
        <v>1127</v>
      </c>
      <c r="D248" s="30">
        <v>624</v>
      </c>
    </row>
    <row r="249" spans="1:4" x14ac:dyDescent="0.25">
      <c r="A249" s="27" t="s">
        <v>209</v>
      </c>
      <c r="B249" s="28">
        <v>1665</v>
      </c>
      <c r="C249" s="28">
        <v>1609</v>
      </c>
      <c r="D249" s="28">
        <v>696</v>
      </c>
    </row>
    <row r="250" spans="1:4" x14ac:dyDescent="0.25">
      <c r="A250" s="29" t="s">
        <v>86</v>
      </c>
      <c r="B250" s="30">
        <v>1665</v>
      </c>
      <c r="C250" s="30">
        <v>1609</v>
      </c>
      <c r="D250" s="30">
        <v>696</v>
      </c>
    </row>
    <row r="251" spans="1:4" x14ac:dyDescent="0.25">
      <c r="A251" s="27" t="s">
        <v>210</v>
      </c>
      <c r="B251" s="28">
        <v>425</v>
      </c>
      <c r="C251" s="28">
        <v>379</v>
      </c>
      <c r="D251" s="28">
        <v>93</v>
      </c>
    </row>
    <row r="252" spans="1:4" x14ac:dyDescent="0.25">
      <c r="A252" s="29" t="s">
        <v>82</v>
      </c>
      <c r="B252" s="30">
        <v>425</v>
      </c>
      <c r="C252" s="30">
        <v>379</v>
      </c>
      <c r="D252" s="30">
        <v>93</v>
      </c>
    </row>
    <row r="253" spans="1:4" x14ac:dyDescent="0.25">
      <c r="A253" s="27" t="s">
        <v>211</v>
      </c>
      <c r="B253" s="28">
        <v>237</v>
      </c>
      <c r="C253" s="28">
        <v>224</v>
      </c>
      <c r="D253" s="28">
        <v>104</v>
      </c>
    </row>
    <row r="254" spans="1:4" x14ac:dyDescent="0.25">
      <c r="A254" s="29" t="s">
        <v>82</v>
      </c>
      <c r="B254" s="30">
        <v>237</v>
      </c>
      <c r="C254" s="30">
        <v>224</v>
      </c>
      <c r="D254" s="30">
        <v>104</v>
      </c>
    </row>
    <row r="255" spans="1:4" x14ac:dyDescent="0.25">
      <c r="A255" s="27" t="s">
        <v>212</v>
      </c>
      <c r="B255" s="28">
        <v>195</v>
      </c>
      <c r="C255" s="28">
        <v>187</v>
      </c>
      <c r="D255" s="28">
        <v>121</v>
      </c>
    </row>
    <row r="256" spans="1:4" x14ac:dyDescent="0.25">
      <c r="A256" s="29" t="s">
        <v>82</v>
      </c>
      <c r="B256" s="30">
        <v>195</v>
      </c>
      <c r="C256" s="30">
        <v>187</v>
      </c>
      <c r="D256" s="30">
        <v>121</v>
      </c>
    </row>
    <row r="257" spans="1:4" x14ac:dyDescent="0.25">
      <c r="A257" s="25" t="s">
        <v>213</v>
      </c>
      <c r="B257" s="26">
        <v>8686</v>
      </c>
      <c r="C257" s="26">
        <v>8546</v>
      </c>
      <c r="D257" s="26">
        <v>5937</v>
      </c>
    </row>
    <row r="258" spans="1:4" x14ac:dyDescent="0.25">
      <c r="A258" s="27" t="s">
        <v>214</v>
      </c>
      <c r="B258" s="28">
        <v>1088</v>
      </c>
      <c r="C258" s="28">
        <v>1147</v>
      </c>
      <c r="D258" s="28">
        <v>890</v>
      </c>
    </row>
    <row r="259" spans="1:4" x14ac:dyDescent="0.25">
      <c r="A259" s="29" t="s">
        <v>82</v>
      </c>
      <c r="B259" s="30">
        <v>1088</v>
      </c>
      <c r="C259" s="30">
        <v>1147</v>
      </c>
      <c r="D259" s="30">
        <v>890</v>
      </c>
    </row>
    <row r="260" spans="1:4" x14ac:dyDescent="0.25">
      <c r="A260" s="27" t="s">
        <v>215</v>
      </c>
      <c r="B260" s="28">
        <v>272</v>
      </c>
      <c r="C260" s="28">
        <v>279</v>
      </c>
      <c r="D260" s="28">
        <v>122</v>
      </c>
    </row>
    <row r="261" spans="1:4" x14ac:dyDescent="0.25">
      <c r="A261" s="29" t="s">
        <v>82</v>
      </c>
      <c r="B261" s="30">
        <v>272</v>
      </c>
      <c r="C261" s="30">
        <v>279</v>
      </c>
      <c r="D261" s="30">
        <v>122</v>
      </c>
    </row>
    <row r="262" spans="1:4" x14ac:dyDescent="0.25">
      <c r="A262" s="27" t="s">
        <v>216</v>
      </c>
      <c r="B262" s="28">
        <v>1551</v>
      </c>
      <c r="C262" s="28">
        <v>1460</v>
      </c>
      <c r="D262" s="28">
        <v>854</v>
      </c>
    </row>
    <row r="263" spans="1:4" x14ac:dyDescent="0.25">
      <c r="A263" s="29" t="s">
        <v>86</v>
      </c>
      <c r="B263" s="30">
        <v>1551</v>
      </c>
      <c r="C263" s="30">
        <v>1460</v>
      </c>
      <c r="D263" s="30">
        <v>854</v>
      </c>
    </row>
    <row r="264" spans="1:4" x14ac:dyDescent="0.25">
      <c r="A264" s="27" t="s">
        <v>217</v>
      </c>
      <c r="B264" s="28">
        <v>476</v>
      </c>
      <c r="C264" s="28">
        <v>440</v>
      </c>
      <c r="D264" s="28">
        <v>302</v>
      </c>
    </row>
    <row r="265" spans="1:4" x14ac:dyDescent="0.25">
      <c r="A265" s="29" t="s">
        <v>82</v>
      </c>
      <c r="B265" s="30">
        <v>476</v>
      </c>
      <c r="C265" s="30">
        <v>440</v>
      </c>
      <c r="D265" s="30">
        <v>302</v>
      </c>
    </row>
    <row r="266" spans="1:4" x14ac:dyDescent="0.25">
      <c r="A266" s="27" t="s">
        <v>218</v>
      </c>
      <c r="B266" s="28">
        <v>1085</v>
      </c>
      <c r="C266" s="28">
        <v>973</v>
      </c>
      <c r="D266" s="28">
        <v>850</v>
      </c>
    </row>
    <row r="267" spans="1:4" x14ac:dyDescent="0.25">
      <c r="A267" s="29" t="s">
        <v>82</v>
      </c>
      <c r="B267" s="30">
        <v>1085</v>
      </c>
      <c r="C267" s="30">
        <v>973</v>
      </c>
      <c r="D267" s="30">
        <v>850</v>
      </c>
    </row>
    <row r="268" spans="1:4" x14ac:dyDescent="0.25">
      <c r="A268" s="27" t="s">
        <v>219</v>
      </c>
      <c r="B268" s="28">
        <v>4214</v>
      </c>
      <c r="C268" s="28">
        <v>4247</v>
      </c>
      <c r="D268" s="28">
        <v>2919</v>
      </c>
    </row>
    <row r="269" spans="1:4" x14ac:dyDescent="0.25">
      <c r="A269" s="29" t="s">
        <v>86</v>
      </c>
      <c r="B269" s="30">
        <v>4214</v>
      </c>
      <c r="C269" s="30">
        <v>4247</v>
      </c>
      <c r="D269" s="30">
        <v>2919</v>
      </c>
    </row>
    <row r="270" spans="1:4" x14ac:dyDescent="0.25">
      <c r="A270" s="25" t="s">
        <v>220</v>
      </c>
      <c r="B270" s="26">
        <v>28265</v>
      </c>
      <c r="C270" s="26">
        <v>27080</v>
      </c>
      <c r="D270" s="26">
        <v>18490</v>
      </c>
    </row>
    <row r="271" spans="1:4" x14ac:dyDescent="0.25">
      <c r="A271" s="27" t="s">
        <v>221</v>
      </c>
      <c r="B271" s="28">
        <v>700</v>
      </c>
      <c r="C271" s="28">
        <v>634</v>
      </c>
      <c r="D271" s="28">
        <v>216</v>
      </c>
    </row>
    <row r="272" spans="1:4" x14ac:dyDescent="0.25">
      <c r="A272" s="29" t="s">
        <v>82</v>
      </c>
      <c r="B272" s="30">
        <v>700</v>
      </c>
      <c r="C272" s="30">
        <v>634</v>
      </c>
      <c r="D272" s="30">
        <v>216</v>
      </c>
    </row>
    <row r="273" spans="1:4" x14ac:dyDescent="0.25">
      <c r="A273" s="27" t="s">
        <v>222</v>
      </c>
      <c r="B273" s="28">
        <v>642</v>
      </c>
      <c r="C273" s="28">
        <v>583</v>
      </c>
      <c r="D273" s="28">
        <v>453</v>
      </c>
    </row>
    <row r="274" spans="1:4" x14ac:dyDescent="0.25">
      <c r="A274" s="29" t="s">
        <v>82</v>
      </c>
      <c r="B274" s="30">
        <v>642</v>
      </c>
      <c r="C274" s="30">
        <v>583</v>
      </c>
      <c r="D274" s="30">
        <v>453</v>
      </c>
    </row>
    <row r="275" spans="1:4" x14ac:dyDescent="0.25">
      <c r="A275" s="27" t="s">
        <v>223</v>
      </c>
      <c r="B275" s="28">
        <v>1022</v>
      </c>
      <c r="C275" s="28">
        <v>764</v>
      </c>
      <c r="D275" s="28">
        <v>487</v>
      </c>
    </row>
    <row r="276" spans="1:4" x14ac:dyDescent="0.25">
      <c r="A276" s="29" t="s">
        <v>82</v>
      </c>
      <c r="B276" s="30">
        <v>1022</v>
      </c>
      <c r="C276" s="30">
        <v>764</v>
      </c>
      <c r="D276" s="30">
        <v>487</v>
      </c>
    </row>
    <row r="277" spans="1:4" x14ac:dyDescent="0.25">
      <c r="A277" s="27" t="s">
        <v>224</v>
      </c>
      <c r="B277" s="28">
        <v>593</v>
      </c>
      <c r="C277" s="28">
        <v>583</v>
      </c>
      <c r="D277" s="28">
        <v>435</v>
      </c>
    </row>
    <row r="278" spans="1:4" x14ac:dyDescent="0.25">
      <c r="A278" s="29" t="s">
        <v>82</v>
      </c>
      <c r="B278" s="30">
        <v>593</v>
      </c>
      <c r="C278" s="30">
        <v>583</v>
      </c>
      <c r="D278" s="30">
        <v>435</v>
      </c>
    </row>
    <row r="279" spans="1:4" x14ac:dyDescent="0.25">
      <c r="A279" s="27" t="s">
        <v>225</v>
      </c>
      <c r="B279" s="28">
        <v>931</v>
      </c>
      <c r="C279" s="28">
        <v>991</v>
      </c>
      <c r="D279" s="28">
        <v>703</v>
      </c>
    </row>
    <row r="280" spans="1:4" x14ac:dyDescent="0.25">
      <c r="A280" s="29" t="s">
        <v>82</v>
      </c>
      <c r="B280" s="30">
        <v>931</v>
      </c>
      <c r="C280" s="30">
        <v>991</v>
      </c>
      <c r="D280" s="30">
        <v>703</v>
      </c>
    </row>
    <row r="281" spans="1:4" x14ac:dyDescent="0.25">
      <c r="A281" s="27" t="s">
        <v>226</v>
      </c>
      <c r="B281" s="28">
        <v>681</v>
      </c>
      <c r="C281" s="28">
        <v>562</v>
      </c>
      <c r="D281" s="28">
        <v>154</v>
      </c>
    </row>
    <row r="282" spans="1:4" x14ac:dyDescent="0.25">
      <c r="A282" s="29" t="s">
        <v>82</v>
      </c>
      <c r="B282" s="30">
        <v>681</v>
      </c>
      <c r="C282" s="30">
        <v>562</v>
      </c>
      <c r="D282" s="30">
        <v>154</v>
      </c>
    </row>
    <row r="283" spans="1:4" x14ac:dyDescent="0.25">
      <c r="A283" s="27" t="s">
        <v>227</v>
      </c>
      <c r="B283" s="28">
        <v>524</v>
      </c>
      <c r="C283" s="28">
        <v>632</v>
      </c>
      <c r="D283" s="28">
        <v>418</v>
      </c>
    </row>
    <row r="284" spans="1:4" x14ac:dyDescent="0.25">
      <c r="A284" s="29" t="s">
        <v>82</v>
      </c>
      <c r="B284" s="30">
        <v>524</v>
      </c>
      <c r="C284" s="30">
        <v>632</v>
      </c>
      <c r="D284" s="30">
        <v>418</v>
      </c>
    </row>
    <row r="285" spans="1:4" x14ac:dyDescent="0.25">
      <c r="A285" s="27" t="s">
        <v>228</v>
      </c>
      <c r="B285" s="28">
        <v>967</v>
      </c>
      <c r="C285" s="28">
        <v>900</v>
      </c>
      <c r="D285" s="28">
        <v>407</v>
      </c>
    </row>
    <row r="286" spans="1:4" x14ac:dyDescent="0.25">
      <c r="A286" s="29" t="s">
        <v>82</v>
      </c>
      <c r="B286" s="30">
        <v>967</v>
      </c>
      <c r="C286" s="30">
        <v>900</v>
      </c>
      <c r="D286" s="30">
        <v>407</v>
      </c>
    </row>
    <row r="287" spans="1:4" x14ac:dyDescent="0.25">
      <c r="A287" s="27" t="s">
        <v>229</v>
      </c>
      <c r="B287" s="28">
        <v>2676</v>
      </c>
      <c r="C287" s="28">
        <v>2475</v>
      </c>
      <c r="D287" s="28">
        <v>1454</v>
      </c>
    </row>
    <row r="288" spans="1:4" x14ac:dyDescent="0.25">
      <c r="A288" s="29" t="s">
        <v>86</v>
      </c>
      <c r="B288" s="30">
        <v>2676</v>
      </c>
      <c r="C288" s="30">
        <v>2475</v>
      </c>
      <c r="D288" s="30">
        <v>1454</v>
      </c>
    </row>
    <row r="289" spans="1:4" x14ac:dyDescent="0.25">
      <c r="A289" s="27" t="s">
        <v>230</v>
      </c>
      <c r="B289" s="28">
        <v>263</v>
      </c>
      <c r="C289" s="28">
        <v>267</v>
      </c>
      <c r="D289" s="28">
        <v>57</v>
      </c>
    </row>
    <row r="290" spans="1:4" x14ac:dyDescent="0.25">
      <c r="A290" s="29" t="s">
        <v>82</v>
      </c>
      <c r="B290" s="30">
        <v>263</v>
      </c>
      <c r="C290" s="30">
        <v>267</v>
      </c>
      <c r="D290" s="30">
        <v>57</v>
      </c>
    </row>
    <row r="291" spans="1:4" x14ac:dyDescent="0.25">
      <c r="A291" s="27" t="s">
        <v>231</v>
      </c>
      <c r="B291" s="28">
        <v>4660</v>
      </c>
      <c r="C291" s="28">
        <v>4804</v>
      </c>
      <c r="D291" s="28">
        <v>4202</v>
      </c>
    </row>
    <row r="292" spans="1:4" x14ac:dyDescent="0.25">
      <c r="A292" s="29" t="s">
        <v>86</v>
      </c>
      <c r="B292" s="30">
        <v>4660</v>
      </c>
      <c r="C292" s="30">
        <v>4804</v>
      </c>
      <c r="D292" s="30">
        <v>4202</v>
      </c>
    </row>
    <row r="293" spans="1:4" x14ac:dyDescent="0.25">
      <c r="A293" s="27" t="s">
        <v>232</v>
      </c>
      <c r="B293" s="28">
        <v>5989</v>
      </c>
      <c r="C293" s="28">
        <v>5830</v>
      </c>
      <c r="D293" s="28">
        <v>3959</v>
      </c>
    </row>
    <row r="294" spans="1:4" x14ac:dyDescent="0.25">
      <c r="A294" s="29" t="s">
        <v>86</v>
      </c>
      <c r="B294" s="30">
        <v>5989</v>
      </c>
      <c r="C294" s="30">
        <v>5830</v>
      </c>
      <c r="D294" s="30">
        <v>3959</v>
      </c>
    </row>
    <row r="295" spans="1:4" x14ac:dyDescent="0.25">
      <c r="A295" s="27" t="s">
        <v>233</v>
      </c>
      <c r="B295" s="28">
        <v>1150</v>
      </c>
      <c r="C295" s="28">
        <v>1076</v>
      </c>
      <c r="D295" s="28">
        <v>833</v>
      </c>
    </row>
    <row r="296" spans="1:4" x14ac:dyDescent="0.25">
      <c r="A296" s="29" t="s">
        <v>86</v>
      </c>
      <c r="B296" s="30">
        <v>1150</v>
      </c>
      <c r="C296" s="30">
        <v>1076</v>
      </c>
      <c r="D296" s="30">
        <v>833</v>
      </c>
    </row>
    <row r="297" spans="1:4" x14ac:dyDescent="0.25">
      <c r="A297" s="27" t="s">
        <v>234</v>
      </c>
      <c r="B297" s="28">
        <v>164</v>
      </c>
      <c r="C297" s="28">
        <v>175</v>
      </c>
      <c r="D297" s="28">
        <v>115</v>
      </c>
    </row>
    <row r="298" spans="1:4" x14ac:dyDescent="0.25">
      <c r="A298" s="29" t="s">
        <v>82</v>
      </c>
      <c r="B298" s="30">
        <v>164</v>
      </c>
      <c r="C298" s="30">
        <v>175</v>
      </c>
      <c r="D298" s="30">
        <v>115</v>
      </c>
    </row>
    <row r="299" spans="1:4" x14ac:dyDescent="0.25">
      <c r="A299" s="27" t="s">
        <v>235</v>
      </c>
      <c r="B299" s="28">
        <v>6427</v>
      </c>
      <c r="C299" s="28">
        <v>6210</v>
      </c>
      <c r="D299" s="28">
        <v>4364</v>
      </c>
    </row>
    <row r="300" spans="1:4" x14ac:dyDescent="0.25">
      <c r="A300" s="29" t="s">
        <v>86</v>
      </c>
      <c r="B300" s="30">
        <v>6427</v>
      </c>
      <c r="C300" s="30">
        <v>6210</v>
      </c>
      <c r="D300" s="30">
        <v>4364</v>
      </c>
    </row>
    <row r="301" spans="1:4" x14ac:dyDescent="0.25">
      <c r="A301" s="27" t="s">
        <v>236</v>
      </c>
      <c r="B301" s="28">
        <v>876</v>
      </c>
      <c r="C301" s="28">
        <v>594</v>
      </c>
      <c r="D301" s="28">
        <v>233</v>
      </c>
    </row>
    <row r="302" spans="1:4" x14ac:dyDescent="0.25">
      <c r="A302" s="29" t="s">
        <v>82</v>
      </c>
      <c r="B302" s="30">
        <v>876</v>
      </c>
      <c r="C302" s="30">
        <v>594</v>
      </c>
      <c r="D302" s="30">
        <v>233</v>
      </c>
    </row>
    <row r="303" spans="1:4" x14ac:dyDescent="0.25">
      <c r="A303" s="25" t="s">
        <v>237</v>
      </c>
      <c r="B303" s="26">
        <v>26239</v>
      </c>
      <c r="C303" s="26">
        <v>24538</v>
      </c>
      <c r="D303" s="26">
        <v>15804</v>
      </c>
    </row>
    <row r="304" spans="1:4" x14ac:dyDescent="0.25">
      <c r="A304" s="27" t="s">
        <v>238</v>
      </c>
      <c r="B304" s="28">
        <v>4913</v>
      </c>
      <c r="C304" s="28">
        <v>4530</v>
      </c>
      <c r="D304" s="28">
        <v>2669</v>
      </c>
    </row>
    <row r="305" spans="1:4" x14ac:dyDescent="0.25">
      <c r="A305" s="29" t="s">
        <v>86</v>
      </c>
      <c r="B305" s="30">
        <v>4913</v>
      </c>
      <c r="C305" s="30">
        <v>4530</v>
      </c>
      <c r="D305" s="30">
        <v>2669</v>
      </c>
    </row>
    <row r="306" spans="1:4" x14ac:dyDescent="0.25">
      <c r="A306" s="27" t="s">
        <v>239</v>
      </c>
      <c r="B306" s="28">
        <v>4140</v>
      </c>
      <c r="C306" s="28">
        <v>3775</v>
      </c>
      <c r="D306" s="28">
        <v>2225</v>
      </c>
    </row>
    <row r="307" spans="1:4" x14ac:dyDescent="0.25">
      <c r="A307" s="29" t="s">
        <v>86</v>
      </c>
      <c r="B307" s="30">
        <v>4140</v>
      </c>
      <c r="C307" s="30">
        <v>3775</v>
      </c>
      <c r="D307" s="30">
        <v>2225</v>
      </c>
    </row>
    <row r="308" spans="1:4" x14ac:dyDescent="0.25">
      <c r="A308" s="27" t="s">
        <v>240</v>
      </c>
      <c r="B308" s="28">
        <v>4024</v>
      </c>
      <c r="C308" s="28">
        <v>3613</v>
      </c>
      <c r="D308" s="28">
        <v>2155</v>
      </c>
    </row>
    <row r="309" spans="1:4" x14ac:dyDescent="0.25">
      <c r="A309" s="29" t="s">
        <v>86</v>
      </c>
      <c r="B309" s="30">
        <v>4024</v>
      </c>
      <c r="C309" s="30">
        <v>3613</v>
      </c>
      <c r="D309" s="30">
        <v>2155</v>
      </c>
    </row>
    <row r="310" spans="1:4" x14ac:dyDescent="0.25">
      <c r="A310" s="27" t="s">
        <v>241</v>
      </c>
      <c r="B310" s="28">
        <v>3944</v>
      </c>
      <c r="C310" s="28">
        <v>3453</v>
      </c>
      <c r="D310" s="28">
        <v>1904</v>
      </c>
    </row>
    <row r="311" spans="1:4" x14ac:dyDescent="0.25">
      <c r="A311" s="29" t="s">
        <v>86</v>
      </c>
      <c r="B311" s="30">
        <v>3944</v>
      </c>
      <c r="C311" s="30">
        <v>3453</v>
      </c>
      <c r="D311" s="30">
        <v>1904</v>
      </c>
    </row>
    <row r="312" spans="1:4" x14ac:dyDescent="0.25">
      <c r="A312" s="27" t="s">
        <v>242</v>
      </c>
      <c r="B312" s="28">
        <v>9218</v>
      </c>
      <c r="C312" s="28">
        <v>9167</v>
      </c>
      <c r="D312" s="28">
        <v>6851</v>
      </c>
    </row>
    <row r="313" spans="1:4" x14ac:dyDescent="0.25">
      <c r="A313" s="29" t="s">
        <v>86</v>
      </c>
      <c r="B313" s="30">
        <v>9218</v>
      </c>
      <c r="C313" s="30">
        <v>9167</v>
      </c>
      <c r="D313" s="30">
        <v>6851</v>
      </c>
    </row>
    <row r="314" spans="1:4" x14ac:dyDescent="0.25">
      <c r="A314" s="25" t="s">
        <v>243</v>
      </c>
      <c r="B314" s="26">
        <v>14334</v>
      </c>
      <c r="C314" s="26">
        <v>12565</v>
      </c>
      <c r="D314" s="26">
        <v>5492</v>
      </c>
    </row>
    <row r="315" spans="1:4" x14ac:dyDescent="0.25">
      <c r="A315" s="27" t="s">
        <v>244</v>
      </c>
      <c r="B315" s="28">
        <v>350</v>
      </c>
      <c r="C315" s="28">
        <v>262</v>
      </c>
      <c r="D315" s="28">
        <v>140</v>
      </c>
    </row>
    <row r="316" spans="1:4" x14ac:dyDescent="0.25">
      <c r="A316" s="29" t="s">
        <v>82</v>
      </c>
      <c r="B316" s="30">
        <v>350</v>
      </c>
      <c r="C316" s="30">
        <v>262</v>
      </c>
      <c r="D316" s="30">
        <v>140</v>
      </c>
    </row>
    <row r="317" spans="1:4" x14ac:dyDescent="0.25">
      <c r="A317" s="27" t="s">
        <v>245</v>
      </c>
      <c r="B317" s="28">
        <v>427</v>
      </c>
      <c r="C317" s="28">
        <v>396</v>
      </c>
      <c r="D317" s="28">
        <v>147</v>
      </c>
    </row>
    <row r="318" spans="1:4" x14ac:dyDescent="0.25">
      <c r="A318" s="29" t="s">
        <v>82</v>
      </c>
      <c r="B318" s="30">
        <v>427</v>
      </c>
      <c r="C318" s="30">
        <v>396</v>
      </c>
      <c r="D318" s="30">
        <v>147</v>
      </c>
    </row>
    <row r="319" spans="1:4" x14ac:dyDescent="0.25">
      <c r="A319" s="27" t="s">
        <v>246</v>
      </c>
      <c r="B319" s="28">
        <v>858</v>
      </c>
      <c r="C319" s="28">
        <v>526</v>
      </c>
      <c r="D319" s="28">
        <v>166</v>
      </c>
    </row>
    <row r="320" spans="1:4" x14ac:dyDescent="0.25">
      <c r="A320" s="29" t="s">
        <v>82</v>
      </c>
      <c r="B320" s="30">
        <v>858</v>
      </c>
      <c r="C320" s="30">
        <v>526</v>
      </c>
      <c r="D320" s="30">
        <v>166</v>
      </c>
    </row>
    <row r="321" spans="1:4" x14ac:dyDescent="0.25">
      <c r="A321" s="27" t="s">
        <v>247</v>
      </c>
      <c r="B321" s="28">
        <v>380</v>
      </c>
      <c r="C321" s="28">
        <v>371</v>
      </c>
      <c r="D321" s="28">
        <v>77</v>
      </c>
    </row>
    <row r="322" spans="1:4" x14ac:dyDescent="0.25">
      <c r="A322" s="29" t="s">
        <v>82</v>
      </c>
      <c r="B322" s="30">
        <v>380</v>
      </c>
      <c r="C322" s="30">
        <v>371</v>
      </c>
      <c r="D322" s="30">
        <v>77</v>
      </c>
    </row>
    <row r="323" spans="1:4" x14ac:dyDescent="0.25">
      <c r="A323" s="27" t="s">
        <v>248</v>
      </c>
      <c r="B323" s="28">
        <v>155</v>
      </c>
      <c r="C323" s="28">
        <v>125</v>
      </c>
      <c r="D323" s="28">
        <v>66</v>
      </c>
    </row>
    <row r="324" spans="1:4" x14ac:dyDescent="0.25">
      <c r="A324" s="29" t="s">
        <v>86</v>
      </c>
      <c r="B324" s="30">
        <v>155</v>
      </c>
      <c r="C324" s="30">
        <v>125</v>
      </c>
      <c r="D324" s="30">
        <v>66</v>
      </c>
    </row>
    <row r="325" spans="1:4" x14ac:dyDescent="0.25">
      <c r="A325" s="27" t="s">
        <v>249</v>
      </c>
      <c r="B325" s="28">
        <v>2685</v>
      </c>
      <c r="C325" s="28">
        <v>2462</v>
      </c>
      <c r="D325" s="28">
        <v>1046</v>
      </c>
    </row>
    <row r="326" spans="1:4" x14ac:dyDescent="0.25">
      <c r="A326" s="29" t="s">
        <v>86</v>
      </c>
      <c r="B326" s="30">
        <v>2685</v>
      </c>
      <c r="C326" s="30">
        <v>2462</v>
      </c>
      <c r="D326" s="30">
        <v>1046</v>
      </c>
    </row>
    <row r="327" spans="1:4" x14ac:dyDescent="0.25">
      <c r="A327" s="27" t="s">
        <v>250</v>
      </c>
      <c r="B327" s="28">
        <v>1243</v>
      </c>
      <c r="C327" s="28">
        <v>997</v>
      </c>
      <c r="D327" s="28">
        <v>153</v>
      </c>
    </row>
    <row r="328" spans="1:4" x14ac:dyDescent="0.25">
      <c r="A328" s="29" t="s">
        <v>82</v>
      </c>
      <c r="B328" s="30">
        <v>1243</v>
      </c>
      <c r="C328" s="30">
        <v>997</v>
      </c>
      <c r="D328" s="30">
        <v>153</v>
      </c>
    </row>
    <row r="329" spans="1:4" x14ac:dyDescent="0.25">
      <c r="A329" s="27" t="s">
        <v>251</v>
      </c>
      <c r="B329" s="28">
        <v>329</v>
      </c>
      <c r="C329" s="28">
        <v>211</v>
      </c>
      <c r="D329" s="28">
        <v>102</v>
      </c>
    </row>
    <row r="330" spans="1:4" x14ac:dyDescent="0.25">
      <c r="A330" s="29" t="s">
        <v>82</v>
      </c>
      <c r="B330" s="30">
        <v>329</v>
      </c>
      <c r="C330" s="30">
        <v>211</v>
      </c>
      <c r="D330" s="30">
        <v>102</v>
      </c>
    </row>
    <row r="331" spans="1:4" x14ac:dyDescent="0.25">
      <c r="A331" s="27" t="s">
        <v>252</v>
      </c>
      <c r="B331" s="28">
        <v>3216</v>
      </c>
      <c r="C331" s="28">
        <v>3304</v>
      </c>
      <c r="D331" s="28">
        <v>2072</v>
      </c>
    </row>
    <row r="332" spans="1:4" x14ac:dyDescent="0.25">
      <c r="A332" s="29" t="s">
        <v>86</v>
      </c>
      <c r="B332" s="30">
        <v>3216</v>
      </c>
      <c r="C332" s="30">
        <v>3304</v>
      </c>
      <c r="D332" s="30">
        <v>2072</v>
      </c>
    </row>
    <row r="333" spans="1:4" x14ac:dyDescent="0.25">
      <c r="A333" s="27" t="s">
        <v>253</v>
      </c>
      <c r="B333" s="28">
        <v>1704</v>
      </c>
      <c r="C333" s="28">
        <v>1357</v>
      </c>
      <c r="D333" s="28">
        <v>545</v>
      </c>
    </row>
    <row r="334" spans="1:4" x14ac:dyDescent="0.25">
      <c r="A334" s="29" t="s">
        <v>86</v>
      </c>
      <c r="B334" s="30">
        <v>1704</v>
      </c>
      <c r="C334" s="30">
        <v>1357</v>
      </c>
      <c r="D334" s="30">
        <v>545</v>
      </c>
    </row>
    <row r="335" spans="1:4" x14ac:dyDescent="0.25">
      <c r="A335" s="27" t="s">
        <v>254</v>
      </c>
      <c r="B335" s="28">
        <v>1534</v>
      </c>
      <c r="C335" s="28">
        <v>1163</v>
      </c>
      <c r="D335" s="28">
        <v>313</v>
      </c>
    </row>
    <row r="336" spans="1:4" x14ac:dyDescent="0.25">
      <c r="A336" s="29" t="s">
        <v>86</v>
      </c>
      <c r="B336" s="30">
        <v>1534</v>
      </c>
      <c r="C336" s="30">
        <v>1163</v>
      </c>
      <c r="D336" s="30">
        <v>313</v>
      </c>
    </row>
    <row r="337" spans="1:4" x14ac:dyDescent="0.25">
      <c r="A337" s="27" t="s">
        <v>255</v>
      </c>
      <c r="B337" s="28">
        <v>1070</v>
      </c>
      <c r="C337" s="28">
        <v>1030</v>
      </c>
      <c r="D337" s="28">
        <v>508</v>
      </c>
    </row>
    <row r="338" spans="1:4" x14ac:dyDescent="0.25">
      <c r="A338" s="29" t="s">
        <v>82</v>
      </c>
      <c r="B338" s="30">
        <v>1070</v>
      </c>
      <c r="C338" s="30">
        <v>1030</v>
      </c>
      <c r="D338" s="30">
        <v>508</v>
      </c>
    </row>
    <row r="339" spans="1:4" x14ac:dyDescent="0.25">
      <c r="A339" s="27" t="s">
        <v>256</v>
      </c>
      <c r="B339" s="28">
        <v>383</v>
      </c>
      <c r="C339" s="28">
        <v>361</v>
      </c>
      <c r="D339" s="28">
        <v>157</v>
      </c>
    </row>
    <row r="340" spans="1:4" x14ac:dyDescent="0.25">
      <c r="A340" s="29" t="s">
        <v>82</v>
      </c>
      <c r="B340" s="30">
        <v>383</v>
      </c>
      <c r="C340" s="30">
        <v>361</v>
      </c>
      <c r="D340" s="30">
        <v>157</v>
      </c>
    </row>
    <row r="341" spans="1:4" x14ac:dyDescent="0.25">
      <c r="A341" s="25" t="s">
        <v>257</v>
      </c>
      <c r="B341" s="26">
        <v>39449</v>
      </c>
      <c r="C341" s="26">
        <v>38457</v>
      </c>
      <c r="D341" s="26">
        <v>26217</v>
      </c>
    </row>
    <row r="342" spans="1:4" x14ac:dyDescent="0.25">
      <c r="A342" s="27" t="s">
        <v>258</v>
      </c>
      <c r="B342" s="28">
        <v>6943</v>
      </c>
      <c r="C342" s="28">
        <v>6790</v>
      </c>
      <c r="D342" s="28">
        <v>5116</v>
      </c>
    </row>
    <row r="343" spans="1:4" x14ac:dyDescent="0.25">
      <c r="A343" s="29" t="s">
        <v>86</v>
      </c>
      <c r="B343" s="30">
        <v>6943</v>
      </c>
      <c r="C343" s="30">
        <v>6790</v>
      </c>
      <c r="D343" s="30">
        <v>5116</v>
      </c>
    </row>
    <row r="344" spans="1:4" x14ac:dyDescent="0.25">
      <c r="A344" s="27" t="s">
        <v>259</v>
      </c>
      <c r="B344" s="28">
        <v>4368</v>
      </c>
      <c r="C344" s="28">
        <v>4336</v>
      </c>
      <c r="D344" s="28">
        <v>3023</v>
      </c>
    </row>
    <row r="345" spans="1:4" x14ac:dyDescent="0.25">
      <c r="A345" s="29" t="s">
        <v>86</v>
      </c>
      <c r="B345" s="30">
        <v>4368</v>
      </c>
      <c r="C345" s="30">
        <v>4336</v>
      </c>
      <c r="D345" s="30">
        <v>3023</v>
      </c>
    </row>
    <row r="346" spans="1:4" x14ac:dyDescent="0.25">
      <c r="A346" s="27" t="s">
        <v>260</v>
      </c>
      <c r="B346" s="28">
        <v>2451</v>
      </c>
      <c r="C346" s="28">
        <v>2600</v>
      </c>
      <c r="D346" s="28">
        <v>2023</v>
      </c>
    </row>
    <row r="347" spans="1:4" x14ac:dyDescent="0.25">
      <c r="A347" s="29" t="s">
        <v>86</v>
      </c>
      <c r="B347" s="30">
        <v>2451</v>
      </c>
      <c r="C347" s="30">
        <v>2600</v>
      </c>
      <c r="D347" s="30">
        <v>2023</v>
      </c>
    </row>
    <row r="348" spans="1:4" x14ac:dyDescent="0.25">
      <c r="A348" s="27" t="s">
        <v>261</v>
      </c>
      <c r="B348" s="28">
        <v>4874</v>
      </c>
      <c r="C348" s="28">
        <v>4600</v>
      </c>
      <c r="D348" s="28">
        <v>2469</v>
      </c>
    </row>
    <row r="349" spans="1:4" x14ac:dyDescent="0.25">
      <c r="A349" s="29" t="s">
        <v>86</v>
      </c>
      <c r="B349" s="30">
        <v>4874</v>
      </c>
      <c r="C349" s="30">
        <v>4600</v>
      </c>
      <c r="D349" s="30">
        <v>2469</v>
      </c>
    </row>
    <row r="350" spans="1:4" x14ac:dyDescent="0.25">
      <c r="A350" s="27" t="s">
        <v>262</v>
      </c>
      <c r="B350" s="28">
        <v>4101</v>
      </c>
      <c r="C350" s="28">
        <v>3852</v>
      </c>
      <c r="D350" s="28">
        <v>2579</v>
      </c>
    </row>
    <row r="351" spans="1:4" x14ac:dyDescent="0.25">
      <c r="A351" s="29" t="s">
        <v>86</v>
      </c>
      <c r="B351" s="30">
        <v>4101</v>
      </c>
      <c r="C351" s="30">
        <v>3852</v>
      </c>
      <c r="D351" s="30">
        <v>2579</v>
      </c>
    </row>
    <row r="352" spans="1:4" x14ac:dyDescent="0.25">
      <c r="A352" s="27" t="s">
        <v>263</v>
      </c>
      <c r="B352" s="28">
        <v>9350</v>
      </c>
      <c r="C352" s="28">
        <v>9252</v>
      </c>
      <c r="D352" s="28">
        <v>6791</v>
      </c>
    </row>
    <row r="353" spans="1:4" x14ac:dyDescent="0.25">
      <c r="A353" s="29" t="s">
        <v>86</v>
      </c>
      <c r="B353" s="30">
        <v>9350</v>
      </c>
      <c r="C353" s="30">
        <v>9252</v>
      </c>
      <c r="D353" s="30">
        <v>6791</v>
      </c>
    </row>
    <row r="354" spans="1:4" x14ac:dyDescent="0.25">
      <c r="A354" s="27" t="s">
        <v>264</v>
      </c>
      <c r="B354" s="28">
        <v>1304</v>
      </c>
      <c r="C354" s="28">
        <v>1103</v>
      </c>
      <c r="D354" s="28">
        <v>472</v>
      </c>
    </row>
    <row r="355" spans="1:4" x14ac:dyDescent="0.25">
      <c r="A355" s="29" t="s">
        <v>82</v>
      </c>
      <c r="B355" s="30">
        <v>1304</v>
      </c>
      <c r="C355" s="30">
        <v>1103</v>
      </c>
      <c r="D355" s="30">
        <v>472</v>
      </c>
    </row>
    <row r="356" spans="1:4" x14ac:dyDescent="0.25">
      <c r="A356" s="27" t="s">
        <v>265</v>
      </c>
      <c r="B356" s="28">
        <v>2137</v>
      </c>
      <c r="C356" s="28">
        <v>1977</v>
      </c>
      <c r="D356" s="28">
        <v>1836</v>
      </c>
    </row>
    <row r="357" spans="1:4" x14ac:dyDescent="0.25">
      <c r="A357" s="29" t="s">
        <v>86</v>
      </c>
      <c r="B357" s="30">
        <v>2137</v>
      </c>
      <c r="C357" s="30">
        <v>1977</v>
      </c>
      <c r="D357" s="30">
        <v>1836</v>
      </c>
    </row>
    <row r="358" spans="1:4" x14ac:dyDescent="0.25">
      <c r="A358" s="27" t="s">
        <v>266</v>
      </c>
      <c r="B358" s="28">
        <v>2857</v>
      </c>
      <c r="C358" s="28">
        <v>2948</v>
      </c>
      <c r="D358" s="28">
        <v>1217</v>
      </c>
    </row>
    <row r="359" spans="1:4" x14ac:dyDescent="0.25">
      <c r="A359" s="29" t="s">
        <v>86</v>
      </c>
      <c r="B359" s="30">
        <v>2857</v>
      </c>
      <c r="C359" s="30">
        <v>2948</v>
      </c>
      <c r="D359" s="30">
        <v>1217</v>
      </c>
    </row>
    <row r="360" spans="1:4" x14ac:dyDescent="0.25">
      <c r="A360" s="27" t="s">
        <v>267</v>
      </c>
      <c r="B360" s="28">
        <v>1064</v>
      </c>
      <c r="C360" s="28">
        <v>999</v>
      </c>
      <c r="D360" s="28">
        <v>691</v>
      </c>
    </row>
    <row r="361" spans="1:4" x14ac:dyDescent="0.25">
      <c r="A361" s="29" t="s">
        <v>82</v>
      </c>
      <c r="B361" s="30">
        <v>1064</v>
      </c>
      <c r="C361" s="30">
        <v>999</v>
      </c>
      <c r="D361" s="30">
        <v>691</v>
      </c>
    </row>
    <row r="362" spans="1:4" x14ac:dyDescent="0.25">
      <c r="A362" s="25" t="s">
        <v>268</v>
      </c>
      <c r="B362" s="26">
        <v>46263</v>
      </c>
      <c r="C362" s="26">
        <v>48640</v>
      </c>
      <c r="D362" s="26">
        <v>41767</v>
      </c>
    </row>
    <row r="363" spans="1:4" x14ac:dyDescent="0.25">
      <c r="A363" s="27" t="s">
        <v>269</v>
      </c>
      <c r="B363" s="28">
        <v>1514</v>
      </c>
      <c r="C363" s="28">
        <v>1625</v>
      </c>
      <c r="D363" s="28">
        <v>1347</v>
      </c>
    </row>
    <row r="364" spans="1:4" x14ac:dyDescent="0.25">
      <c r="A364" s="29" t="s">
        <v>86</v>
      </c>
      <c r="B364" s="30">
        <v>1514</v>
      </c>
      <c r="C364" s="30">
        <v>1625</v>
      </c>
      <c r="D364" s="30">
        <v>1347</v>
      </c>
    </row>
    <row r="365" spans="1:4" x14ac:dyDescent="0.25">
      <c r="A365" s="27" t="s">
        <v>270</v>
      </c>
      <c r="B365" s="28">
        <v>1864</v>
      </c>
      <c r="C365" s="28">
        <v>2178</v>
      </c>
      <c r="D365" s="28">
        <v>2180</v>
      </c>
    </row>
    <row r="366" spans="1:4" x14ac:dyDescent="0.25">
      <c r="A366" s="29" t="s">
        <v>86</v>
      </c>
      <c r="B366" s="30">
        <v>1864</v>
      </c>
      <c r="C366" s="30">
        <v>2178</v>
      </c>
      <c r="D366" s="30">
        <v>2180</v>
      </c>
    </row>
    <row r="367" spans="1:4" x14ac:dyDescent="0.25">
      <c r="A367" s="27" t="s">
        <v>271</v>
      </c>
      <c r="B367" s="28">
        <v>1496</v>
      </c>
      <c r="C367" s="28">
        <v>1566</v>
      </c>
      <c r="D367" s="28">
        <v>1314</v>
      </c>
    </row>
    <row r="368" spans="1:4" x14ac:dyDescent="0.25">
      <c r="A368" s="29" t="s">
        <v>86</v>
      </c>
      <c r="B368" s="30">
        <v>1496</v>
      </c>
      <c r="C368" s="30">
        <v>1566</v>
      </c>
      <c r="D368" s="30">
        <v>1314</v>
      </c>
    </row>
    <row r="369" spans="1:4" x14ac:dyDescent="0.25">
      <c r="A369" s="27" t="s">
        <v>272</v>
      </c>
      <c r="B369" s="28">
        <v>6311</v>
      </c>
      <c r="C369" s="28">
        <v>6609</v>
      </c>
      <c r="D369" s="28">
        <v>5512</v>
      </c>
    </row>
    <row r="370" spans="1:4" x14ac:dyDescent="0.25">
      <c r="A370" s="29" t="s">
        <v>86</v>
      </c>
      <c r="B370" s="30">
        <v>6311</v>
      </c>
      <c r="C370" s="30">
        <v>6609</v>
      </c>
      <c r="D370" s="30">
        <v>5512</v>
      </c>
    </row>
    <row r="371" spans="1:4" x14ac:dyDescent="0.25">
      <c r="A371" s="27" t="s">
        <v>273</v>
      </c>
      <c r="B371" s="28">
        <v>2060</v>
      </c>
      <c r="C371" s="28">
        <v>2124</v>
      </c>
      <c r="D371" s="28">
        <v>1897</v>
      </c>
    </row>
    <row r="372" spans="1:4" x14ac:dyDescent="0.25">
      <c r="A372" s="29" t="s">
        <v>86</v>
      </c>
      <c r="B372" s="30">
        <v>2060</v>
      </c>
      <c r="C372" s="30">
        <v>2124</v>
      </c>
      <c r="D372" s="30">
        <v>1897</v>
      </c>
    </row>
    <row r="373" spans="1:4" x14ac:dyDescent="0.25">
      <c r="A373" s="27" t="s">
        <v>274</v>
      </c>
      <c r="B373" s="28">
        <v>1385</v>
      </c>
      <c r="C373" s="28">
        <v>1434</v>
      </c>
      <c r="D373" s="28">
        <v>1203</v>
      </c>
    </row>
    <row r="374" spans="1:4" x14ac:dyDescent="0.25">
      <c r="A374" s="29" t="s">
        <v>86</v>
      </c>
      <c r="B374" s="30">
        <v>1385</v>
      </c>
      <c r="C374" s="30">
        <v>1434</v>
      </c>
      <c r="D374" s="30">
        <v>1203</v>
      </c>
    </row>
    <row r="375" spans="1:4" x14ac:dyDescent="0.25">
      <c r="A375" s="27" t="s">
        <v>275</v>
      </c>
      <c r="B375" s="28">
        <v>1043</v>
      </c>
      <c r="C375" s="28">
        <v>991</v>
      </c>
      <c r="D375" s="28">
        <v>961</v>
      </c>
    </row>
    <row r="376" spans="1:4" x14ac:dyDescent="0.25">
      <c r="A376" s="29" t="s">
        <v>82</v>
      </c>
      <c r="B376" s="30">
        <v>1043</v>
      </c>
      <c r="C376" s="30">
        <v>991</v>
      </c>
      <c r="D376" s="30">
        <v>961</v>
      </c>
    </row>
    <row r="377" spans="1:4" x14ac:dyDescent="0.25">
      <c r="A377" s="27" t="s">
        <v>276</v>
      </c>
      <c r="B377" s="28">
        <v>1498</v>
      </c>
      <c r="C377" s="28">
        <v>1650</v>
      </c>
      <c r="D377" s="28">
        <v>1517</v>
      </c>
    </row>
    <row r="378" spans="1:4" x14ac:dyDescent="0.25">
      <c r="A378" s="29" t="s">
        <v>86</v>
      </c>
      <c r="B378" s="30">
        <v>1498</v>
      </c>
      <c r="C378" s="30">
        <v>1650</v>
      </c>
      <c r="D378" s="30">
        <v>1517</v>
      </c>
    </row>
    <row r="379" spans="1:4" x14ac:dyDescent="0.25">
      <c r="A379" s="27" t="s">
        <v>277</v>
      </c>
      <c r="B379" s="28">
        <v>992</v>
      </c>
      <c r="C379" s="28">
        <v>1153</v>
      </c>
      <c r="D379" s="28">
        <v>1094</v>
      </c>
    </row>
    <row r="380" spans="1:4" x14ac:dyDescent="0.25">
      <c r="A380" s="29" t="s">
        <v>86</v>
      </c>
      <c r="B380" s="30">
        <v>992</v>
      </c>
      <c r="C380" s="30">
        <v>1153</v>
      </c>
      <c r="D380" s="30">
        <v>1094</v>
      </c>
    </row>
    <row r="381" spans="1:4" x14ac:dyDescent="0.25">
      <c r="A381" s="27" t="s">
        <v>278</v>
      </c>
      <c r="B381" s="28">
        <v>1005</v>
      </c>
      <c r="C381" s="28">
        <v>1063</v>
      </c>
      <c r="D381" s="28">
        <v>794</v>
      </c>
    </row>
    <row r="382" spans="1:4" x14ac:dyDescent="0.25">
      <c r="A382" s="29" t="s">
        <v>86</v>
      </c>
      <c r="B382" s="30">
        <v>1005</v>
      </c>
      <c r="C382" s="30">
        <v>1063</v>
      </c>
      <c r="D382" s="30">
        <v>794</v>
      </c>
    </row>
    <row r="383" spans="1:4" x14ac:dyDescent="0.25">
      <c r="A383" s="27" t="s">
        <v>279</v>
      </c>
      <c r="B383" s="28">
        <v>2219</v>
      </c>
      <c r="C383" s="28">
        <v>2086</v>
      </c>
      <c r="D383" s="28">
        <v>1963</v>
      </c>
    </row>
    <row r="384" spans="1:4" x14ac:dyDescent="0.25">
      <c r="A384" s="29" t="s">
        <v>86</v>
      </c>
      <c r="B384" s="30">
        <v>2219</v>
      </c>
      <c r="C384" s="30">
        <v>2086</v>
      </c>
      <c r="D384" s="30">
        <v>1963</v>
      </c>
    </row>
    <row r="385" spans="1:4" x14ac:dyDescent="0.25">
      <c r="A385" s="27" t="s">
        <v>280</v>
      </c>
      <c r="B385" s="28">
        <v>1939</v>
      </c>
      <c r="C385" s="28">
        <v>2423</v>
      </c>
      <c r="D385" s="28">
        <v>1846</v>
      </c>
    </row>
    <row r="386" spans="1:4" x14ac:dyDescent="0.25">
      <c r="A386" s="29" t="s">
        <v>86</v>
      </c>
      <c r="B386" s="30">
        <v>1939</v>
      </c>
      <c r="C386" s="30">
        <v>2423</v>
      </c>
      <c r="D386" s="30">
        <v>1846</v>
      </c>
    </row>
    <row r="387" spans="1:4" x14ac:dyDescent="0.25">
      <c r="A387" s="27" t="s">
        <v>281</v>
      </c>
      <c r="B387" s="28">
        <v>1275</v>
      </c>
      <c r="C387" s="28">
        <v>1243</v>
      </c>
      <c r="D387" s="28">
        <v>1020</v>
      </c>
    </row>
    <row r="388" spans="1:4" x14ac:dyDescent="0.25">
      <c r="A388" s="29" t="s">
        <v>86</v>
      </c>
      <c r="B388" s="30">
        <v>1275</v>
      </c>
      <c r="C388" s="30">
        <v>1243</v>
      </c>
      <c r="D388" s="30">
        <v>1020</v>
      </c>
    </row>
    <row r="389" spans="1:4" x14ac:dyDescent="0.25">
      <c r="A389" s="27" t="s">
        <v>282</v>
      </c>
      <c r="B389" s="28">
        <v>520</v>
      </c>
      <c r="C389" s="28">
        <v>510</v>
      </c>
      <c r="D389" s="28">
        <v>404</v>
      </c>
    </row>
    <row r="390" spans="1:4" x14ac:dyDescent="0.25">
      <c r="A390" s="29" t="s">
        <v>82</v>
      </c>
      <c r="B390" s="30">
        <v>520</v>
      </c>
      <c r="C390" s="30">
        <v>510</v>
      </c>
      <c r="D390" s="30">
        <v>404</v>
      </c>
    </row>
    <row r="391" spans="1:4" x14ac:dyDescent="0.25">
      <c r="A391" s="27" t="s">
        <v>283</v>
      </c>
      <c r="B391" s="28">
        <v>8810</v>
      </c>
      <c r="C391" s="28">
        <v>9223</v>
      </c>
      <c r="D391" s="28">
        <v>7798</v>
      </c>
    </row>
    <row r="392" spans="1:4" x14ac:dyDescent="0.25">
      <c r="A392" s="29" t="s">
        <v>86</v>
      </c>
      <c r="B392" s="30">
        <v>8810</v>
      </c>
      <c r="C392" s="30">
        <v>9223</v>
      </c>
      <c r="D392" s="30">
        <v>7798</v>
      </c>
    </row>
    <row r="393" spans="1:4" x14ac:dyDescent="0.25">
      <c r="A393" s="27" t="s">
        <v>284</v>
      </c>
      <c r="B393" s="28">
        <v>361</v>
      </c>
      <c r="C393" s="28">
        <v>301</v>
      </c>
      <c r="D393" s="28">
        <v>233</v>
      </c>
    </row>
    <row r="394" spans="1:4" x14ac:dyDescent="0.25">
      <c r="A394" s="29" t="s">
        <v>86</v>
      </c>
      <c r="B394" s="30">
        <v>361</v>
      </c>
      <c r="C394" s="30">
        <v>301</v>
      </c>
      <c r="D394" s="30">
        <v>233</v>
      </c>
    </row>
    <row r="395" spans="1:4" x14ac:dyDescent="0.25">
      <c r="A395" s="27" t="s">
        <v>285</v>
      </c>
      <c r="B395" s="28">
        <v>2268</v>
      </c>
      <c r="C395" s="28">
        <v>2349</v>
      </c>
      <c r="D395" s="28">
        <v>1924</v>
      </c>
    </row>
    <row r="396" spans="1:4" x14ac:dyDescent="0.25">
      <c r="A396" s="29" t="s">
        <v>86</v>
      </c>
      <c r="B396" s="30">
        <v>2268</v>
      </c>
      <c r="C396" s="30">
        <v>2349</v>
      </c>
      <c r="D396" s="30">
        <v>1924</v>
      </c>
    </row>
    <row r="397" spans="1:4" x14ac:dyDescent="0.25">
      <c r="A397" s="27" t="s">
        <v>286</v>
      </c>
      <c r="B397" s="28">
        <v>383</v>
      </c>
      <c r="C397" s="28">
        <v>360</v>
      </c>
      <c r="D397" s="28">
        <v>213</v>
      </c>
    </row>
    <row r="398" spans="1:4" x14ac:dyDescent="0.25">
      <c r="A398" s="29" t="s">
        <v>86</v>
      </c>
      <c r="B398" s="30">
        <v>383</v>
      </c>
      <c r="C398" s="30">
        <v>360</v>
      </c>
      <c r="D398" s="30">
        <v>213</v>
      </c>
    </row>
    <row r="399" spans="1:4" x14ac:dyDescent="0.25">
      <c r="A399" s="27" t="s">
        <v>287</v>
      </c>
      <c r="B399" s="28">
        <v>1672</v>
      </c>
      <c r="C399" s="28">
        <v>1773</v>
      </c>
      <c r="D399" s="28">
        <v>1570</v>
      </c>
    </row>
    <row r="400" spans="1:4" x14ac:dyDescent="0.25">
      <c r="A400" s="29" t="s">
        <v>86</v>
      </c>
      <c r="B400" s="30">
        <v>1672</v>
      </c>
      <c r="C400" s="30">
        <v>1773</v>
      </c>
      <c r="D400" s="30">
        <v>1570</v>
      </c>
    </row>
    <row r="401" spans="1:4" x14ac:dyDescent="0.25">
      <c r="A401" s="27" t="s">
        <v>288</v>
      </c>
      <c r="B401" s="28">
        <v>2013</v>
      </c>
      <c r="C401" s="28">
        <v>2260</v>
      </c>
      <c r="D401" s="28">
        <v>1945</v>
      </c>
    </row>
    <row r="402" spans="1:4" x14ac:dyDescent="0.25">
      <c r="A402" s="29" t="s">
        <v>86</v>
      </c>
      <c r="B402" s="30">
        <v>2013</v>
      </c>
      <c r="C402" s="30">
        <v>2260</v>
      </c>
      <c r="D402" s="30">
        <v>1945</v>
      </c>
    </row>
    <row r="403" spans="1:4" x14ac:dyDescent="0.25">
      <c r="A403" s="27" t="s">
        <v>289</v>
      </c>
      <c r="B403" s="28">
        <v>5635</v>
      </c>
      <c r="C403" s="28">
        <v>5719</v>
      </c>
      <c r="D403" s="28">
        <v>5032</v>
      </c>
    </row>
    <row r="404" spans="1:4" x14ac:dyDescent="0.25">
      <c r="A404" s="29" t="s">
        <v>86</v>
      </c>
      <c r="B404" s="30">
        <v>5635</v>
      </c>
      <c r="C404" s="30">
        <v>5719</v>
      </c>
      <c r="D404" s="30">
        <v>5032</v>
      </c>
    </row>
    <row r="405" spans="1:4" x14ac:dyDescent="0.25">
      <c r="A405" s="25" t="s">
        <v>290</v>
      </c>
      <c r="B405" s="26">
        <v>1088</v>
      </c>
      <c r="C405" s="26">
        <v>1045</v>
      </c>
      <c r="D405" s="26">
        <v>313</v>
      </c>
    </row>
    <row r="406" spans="1:4" x14ac:dyDescent="0.25">
      <c r="A406" s="27" t="s">
        <v>291</v>
      </c>
      <c r="B406" s="28">
        <v>1088</v>
      </c>
      <c r="C406" s="28">
        <v>1045</v>
      </c>
      <c r="D406" s="28">
        <v>313</v>
      </c>
    </row>
    <row r="407" spans="1:4" x14ac:dyDescent="0.25">
      <c r="A407" s="29" t="s">
        <v>86</v>
      </c>
      <c r="B407" s="30">
        <v>1088</v>
      </c>
      <c r="C407" s="30">
        <v>1045</v>
      </c>
      <c r="D407" s="30">
        <v>313</v>
      </c>
    </row>
    <row r="408" spans="1:4" x14ac:dyDescent="0.25">
      <c r="A408" s="25" t="s">
        <v>292</v>
      </c>
      <c r="B408" s="26">
        <v>1858</v>
      </c>
      <c r="C408" s="26">
        <v>1644</v>
      </c>
      <c r="D408" s="26">
        <v>1047</v>
      </c>
    </row>
    <row r="409" spans="1:4" x14ac:dyDescent="0.25">
      <c r="A409" s="27" t="s">
        <v>293</v>
      </c>
      <c r="B409" s="28">
        <v>143</v>
      </c>
      <c r="C409" s="28">
        <v>155</v>
      </c>
      <c r="D409" s="28">
        <v>84</v>
      </c>
    </row>
    <row r="410" spans="1:4" x14ac:dyDescent="0.25">
      <c r="A410" s="29" t="s">
        <v>82</v>
      </c>
      <c r="B410" s="30">
        <v>143</v>
      </c>
      <c r="C410" s="30">
        <v>155</v>
      </c>
      <c r="D410" s="30">
        <v>84</v>
      </c>
    </row>
    <row r="411" spans="1:4" x14ac:dyDescent="0.25">
      <c r="A411" s="27" t="s">
        <v>294</v>
      </c>
      <c r="B411" s="28">
        <v>360</v>
      </c>
      <c r="C411" s="28">
        <v>298</v>
      </c>
      <c r="D411" s="28">
        <v>173</v>
      </c>
    </row>
    <row r="412" spans="1:4" x14ac:dyDescent="0.25">
      <c r="A412" s="29" t="s">
        <v>82</v>
      </c>
      <c r="B412" s="30">
        <v>360</v>
      </c>
      <c r="C412" s="30">
        <v>298</v>
      </c>
      <c r="D412" s="30">
        <v>173</v>
      </c>
    </row>
    <row r="413" spans="1:4" x14ac:dyDescent="0.25">
      <c r="A413" s="27" t="s">
        <v>295</v>
      </c>
      <c r="B413" s="28">
        <v>1355</v>
      </c>
      <c r="C413" s="28">
        <v>1191</v>
      </c>
      <c r="D413" s="28">
        <v>790</v>
      </c>
    </row>
    <row r="414" spans="1:4" x14ac:dyDescent="0.25">
      <c r="A414" s="29" t="s">
        <v>86</v>
      </c>
      <c r="B414" s="30">
        <v>1355</v>
      </c>
      <c r="C414" s="30">
        <v>1191</v>
      </c>
      <c r="D414" s="30">
        <v>790</v>
      </c>
    </row>
    <row r="415" spans="1:4" x14ac:dyDescent="0.25">
      <c r="A415" s="25" t="s">
        <v>296</v>
      </c>
      <c r="B415" s="26">
        <v>23305</v>
      </c>
      <c r="C415" s="26">
        <v>23530</v>
      </c>
      <c r="D415" s="26">
        <v>15689</v>
      </c>
    </row>
    <row r="416" spans="1:4" x14ac:dyDescent="0.25">
      <c r="A416" s="27" t="s">
        <v>297</v>
      </c>
      <c r="B416" s="28">
        <v>4157</v>
      </c>
      <c r="C416" s="28">
        <v>4155</v>
      </c>
      <c r="D416" s="28">
        <v>2671</v>
      </c>
    </row>
    <row r="417" spans="1:4" x14ac:dyDescent="0.25">
      <c r="A417" s="29" t="s">
        <v>86</v>
      </c>
      <c r="B417" s="30">
        <v>4157</v>
      </c>
      <c r="C417" s="30">
        <v>4155</v>
      </c>
      <c r="D417" s="30">
        <v>2671</v>
      </c>
    </row>
    <row r="418" spans="1:4" x14ac:dyDescent="0.25">
      <c r="A418" s="27" t="s">
        <v>298</v>
      </c>
      <c r="B418" s="28">
        <v>2301</v>
      </c>
      <c r="C418" s="28">
        <v>2194</v>
      </c>
      <c r="D418" s="28">
        <v>1473</v>
      </c>
    </row>
    <row r="419" spans="1:4" x14ac:dyDescent="0.25">
      <c r="A419" s="29" t="s">
        <v>86</v>
      </c>
      <c r="B419" s="30">
        <v>2301</v>
      </c>
      <c r="C419" s="30">
        <v>2194</v>
      </c>
      <c r="D419" s="30">
        <v>1473</v>
      </c>
    </row>
    <row r="420" spans="1:4" x14ac:dyDescent="0.25">
      <c r="A420" s="27" t="s">
        <v>299</v>
      </c>
      <c r="B420" s="28">
        <v>6121</v>
      </c>
      <c r="C420" s="28">
        <v>6459</v>
      </c>
      <c r="D420" s="28">
        <v>5093</v>
      </c>
    </row>
    <row r="421" spans="1:4" x14ac:dyDescent="0.25">
      <c r="A421" s="29" t="s">
        <v>86</v>
      </c>
      <c r="B421" s="30">
        <v>6121</v>
      </c>
      <c r="C421" s="30">
        <v>6459</v>
      </c>
      <c r="D421" s="30">
        <v>5093</v>
      </c>
    </row>
    <row r="422" spans="1:4" x14ac:dyDescent="0.25">
      <c r="A422" s="27" t="s">
        <v>300</v>
      </c>
      <c r="B422" s="28">
        <v>4355</v>
      </c>
      <c r="C422" s="28">
        <v>4311</v>
      </c>
      <c r="D422" s="28">
        <v>2721</v>
      </c>
    </row>
    <row r="423" spans="1:4" x14ac:dyDescent="0.25">
      <c r="A423" s="29" t="s">
        <v>86</v>
      </c>
      <c r="B423" s="30">
        <v>4355</v>
      </c>
      <c r="C423" s="30">
        <v>4311</v>
      </c>
      <c r="D423" s="30">
        <v>2721</v>
      </c>
    </row>
    <row r="424" spans="1:4" x14ac:dyDescent="0.25">
      <c r="A424" s="27" t="s">
        <v>301</v>
      </c>
      <c r="B424" s="28">
        <v>6371</v>
      </c>
      <c r="C424" s="28">
        <v>6411</v>
      </c>
      <c r="D424" s="28">
        <v>3731</v>
      </c>
    </row>
    <row r="425" spans="1:4" x14ac:dyDescent="0.25">
      <c r="A425" s="29" t="s">
        <v>86</v>
      </c>
      <c r="B425" s="30">
        <v>6371</v>
      </c>
      <c r="C425" s="30">
        <v>6411</v>
      </c>
      <c r="D425" s="30">
        <v>3731</v>
      </c>
    </row>
    <row r="426" spans="1:4" x14ac:dyDescent="0.25">
      <c r="A426" s="25" t="s">
        <v>302</v>
      </c>
      <c r="B426" s="26">
        <v>22750</v>
      </c>
      <c r="C426" s="26">
        <v>18134</v>
      </c>
      <c r="D426" s="26">
        <v>8256</v>
      </c>
    </row>
    <row r="427" spans="1:4" x14ac:dyDescent="0.25">
      <c r="A427" s="27" t="s">
        <v>303</v>
      </c>
      <c r="B427" s="28">
        <v>1955</v>
      </c>
      <c r="C427" s="28">
        <v>1773</v>
      </c>
      <c r="D427" s="28">
        <v>878</v>
      </c>
    </row>
    <row r="428" spans="1:4" x14ac:dyDescent="0.25">
      <c r="A428" s="29" t="s">
        <v>86</v>
      </c>
      <c r="B428" s="30">
        <v>1955</v>
      </c>
      <c r="C428" s="30">
        <v>1773</v>
      </c>
      <c r="D428" s="30">
        <v>878</v>
      </c>
    </row>
    <row r="429" spans="1:4" x14ac:dyDescent="0.25">
      <c r="A429" s="27" t="s">
        <v>304</v>
      </c>
      <c r="B429" s="28">
        <v>1977</v>
      </c>
      <c r="C429" s="28">
        <v>1940</v>
      </c>
      <c r="D429" s="28">
        <v>1277</v>
      </c>
    </row>
    <row r="430" spans="1:4" x14ac:dyDescent="0.25">
      <c r="A430" s="29" t="s">
        <v>86</v>
      </c>
      <c r="B430" s="30">
        <v>1977</v>
      </c>
      <c r="C430" s="30">
        <v>1940</v>
      </c>
      <c r="D430" s="30">
        <v>1277</v>
      </c>
    </row>
    <row r="431" spans="1:4" x14ac:dyDescent="0.25">
      <c r="A431" s="27" t="s">
        <v>305</v>
      </c>
      <c r="B431" s="28">
        <v>4575</v>
      </c>
      <c r="C431" s="28">
        <v>4543</v>
      </c>
      <c r="D431" s="28">
        <v>2076</v>
      </c>
    </row>
    <row r="432" spans="1:4" x14ac:dyDescent="0.25">
      <c r="A432" s="29" t="s">
        <v>86</v>
      </c>
      <c r="B432" s="30">
        <v>4575</v>
      </c>
      <c r="C432" s="30">
        <v>4543</v>
      </c>
      <c r="D432" s="30">
        <v>2076</v>
      </c>
    </row>
    <row r="433" spans="1:4" x14ac:dyDescent="0.25">
      <c r="A433" s="27" t="s">
        <v>306</v>
      </c>
      <c r="B433" s="28">
        <v>5540</v>
      </c>
      <c r="C433" s="28">
        <v>4467</v>
      </c>
      <c r="D433" s="28">
        <v>2339</v>
      </c>
    </row>
    <row r="434" spans="1:4" x14ac:dyDescent="0.25">
      <c r="A434" s="29" t="s">
        <v>86</v>
      </c>
      <c r="B434" s="30">
        <v>5540</v>
      </c>
      <c r="C434" s="30">
        <v>4467</v>
      </c>
      <c r="D434" s="30">
        <v>2339</v>
      </c>
    </row>
    <row r="435" spans="1:4" x14ac:dyDescent="0.25">
      <c r="A435" s="27" t="s">
        <v>307</v>
      </c>
      <c r="B435" s="28">
        <v>3650</v>
      </c>
      <c r="C435" s="28">
        <v>2258</v>
      </c>
      <c r="D435" s="28">
        <v>525</v>
      </c>
    </row>
    <row r="436" spans="1:4" x14ac:dyDescent="0.25">
      <c r="A436" s="29" t="s">
        <v>86</v>
      </c>
      <c r="B436" s="30">
        <v>3650</v>
      </c>
      <c r="C436" s="30">
        <v>2258</v>
      </c>
      <c r="D436" s="30">
        <v>525</v>
      </c>
    </row>
    <row r="437" spans="1:4" x14ac:dyDescent="0.25">
      <c r="A437" s="27" t="s">
        <v>308</v>
      </c>
      <c r="B437" s="28">
        <v>4112</v>
      </c>
      <c r="C437" s="28">
        <v>2235</v>
      </c>
      <c r="D437" s="28">
        <v>501</v>
      </c>
    </row>
    <row r="438" spans="1:4" x14ac:dyDescent="0.25">
      <c r="A438" s="29" t="s">
        <v>86</v>
      </c>
      <c r="B438" s="30">
        <v>4112</v>
      </c>
      <c r="C438" s="30">
        <v>2235</v>
      </c>
      <c r="D438" s="30">
        <v>501</v>
      </c>
    </row>
    <row r="439" spans="1:4" x14ac:dyDescent="0.25">
      <c r="A439" s="27" t="s">
        <v>309</v>
      </c>
      <c r="B439" s="28">
        <v>941</v>
      </c>
      <c r="C439" s="28">
        <v>918</v>
      </c>
      <c r="D439" s="28">
        <v>660</v>
      </c>
    </row>
    <row r="440" spans="1:4" x14ac:dyDescent="0.25">
      <c r="A440" s="29" t="s">
        <v>82</v>
      </c>
      <c r="B440" s="30">
        <v>941</v>
      </c>
      <c r="C440" s="30">
        <v>918</v>
      </c>
      <c r="D440" s="30">
        <v>660</v>
      </c>
    </row>
    <row r="441" spans="1:4" x14ac:dyDescent="0.25">
      <c r="A441" s="25" t="s">
        <v>310</v>
      </c>
      <c r="B441" s="26">
        <v>33025</v>
      </c>
      <c r="C441" s="26">
        <v>31378</v>
      </c>
      <c r="D441" s="26">
        <v>19013</v>
      </c>
    </row>
    <row r="442" spans="1:4" x14ac:dyDescent="0.25">
      <c r="A442" s="27" t="s">
        <v>311</v>
      </c>
      <c r="B442" s="28">
        <v>2993</v>
      </c>
      <c r="C442" s="28">
        <v>2883</v>
      </c>
      <c r="D442" s="28">
        <v>1718</v>
      </c>
    </row>
    <row r="443" spans="1:4" x14ac:dyDescent="0.25">
      <c r="A443" s="29" t="s">
        <v>86</v>
      </c>
      <c r="B443" s="30">
        <v>2993</v>
      </c>
      <c r="C443" s="30">
        <v>2883</v>
      </c>
      <c r="D443" s="30">
        <v>1718</v>
      </c>
    </row>
    <row r="444" spans="1:4" x14ac:dyDescent="0.25">
      <c r="A444" s="27" t="s">
        <v>173</v>
      </c>
      <c r="B444" s="28">
        <v>2314</v>
      </c>
      <c r="C444" s="28">
        <v>2191</v>
      </c>
      <c r="D444" s="28">
        <v>1463</v>
      </c>
    </row>
    <row r="445" spans="1:4" x14ac:dyDescent="0.25">
      <c r="A445" s="29" t="s">
        <v>86</v>
      </c>
      <c r="B445" s="30">
        <v>2314</v>
      </c>
      <c r="C445" s="30">
        <v>2191</v>
      </c>
      <c r="D445" s="30">
        <v>1463</v>
      </c>
    </row>
    <row r="446" spans="1:4" x14ac:dyDescent="0.25">
      <c r="A446" s="27" t="s">
        <v>312</v>
      </c>
      <c r="B446" s="28">
        <v>6935</v>
      </c>
      <c r="C446" s="28">
        <v>6283</v>
      </c>
      <c r="D446" s="28">
        <v>3556</v>
      </c>
    </row>
    <row r="447" spans="1:4" x14ac:dyDescent="0.25">
      <c r="A447" s="29" t="s">
        <v>86</v>
      </c>
      <c r="B447" s="30">
        <v>6935</v>
      </c>
      <c r="C447" s="30">
        <v>6283</v>
      </c>
      <c r="D447" s="30">
        <v>3556</v>
      </c>
    </row>
    <row r="448" spans="1:4" x14ac:dyDescent="0.25">
      <c r="A448" s="27" t="s">
        <v>313</v>
      </c>
      <c r="B448" s="28">
        <v>4821</v>
      </c>
      <c r="C448" s="28">
        <v>4173</v>
      </c>
      <c r="D448" s="28">
        <v>2140</v>
      </c>
    </row>
    <row r="449" spans="1:4" x14ac:dyDescent="0.25">
      <c r="A449" s="29" t="s">
        <v>86</v>
      </c>
      <c r="B449" s="30">
        <v>4821</v>
      </c>
      <c r="C449" s="30">
        <v>4173</v>
      </c>
      <c r="D449" s="30">
        <v>2140</v>
      </c>
    </row>
    <row r="450" spans="1:4" x14ac:dyDescent="0.25">
      <c r="A450" s="27" t="s">
        <v>314</v>
      </c>
      <c r="B450" s="28">
        <v>3548</v>
      </c>
      <c r="C450" s="28">
        <v>3380</v>
      </c>
      <c r="D450" s="28">
        <v>1762</v>
      </c>
    </row>
    <row r="451" spans="1:4" x14ac:dyDescent="0.25">
      <c r="A451" s="29" t="s">
        <v>86</v>
      </c>
      <c r="B451" s="30">
        <v>3548</v>
      </c>
      <c r="C451" s="30">
        <v>3380</v>
      </c>
      <c r="D451" s="30">
        <v>1762</v>
      </c>
    </row>
    <row r="452" spans="1:4" x14ac:dyDescent="0.25">
      <c r="A452" s="27" t="s">
        <v>315</v>
      </c>
      <c r="B452" s="28">
        <v>2384</v>
      </c>
      <c r="C452" s="28">
        <v>2050</v>
      </c>
      <c r="D452" s="28">
        <v>1045</v>
      </c>
    </row>
    <row r="453" spans="1:4" x14ac:dyDescent="0.25">
      <c r="A453" s="29" t="s">
        <v>86</v>
      </c>
      <c r="B453" s="30">
        <v>2384</v>
      </c>
      <c r="C453" s="30">
        <v>2050</v>
      </c>
      <c r="D453" s="30">
        <v>1045</v>
      </c>
    </row>
    <row r="454" spans="1:4" x14ac:dyDescent="0.25">
      <c r="A454" s="27" t="s">
        <v>316</v>
      </c>
      <c r="B454" s="28">
        <v>10030</v>
      </c>
      <c r="C454" s="28">
        <v>10418</v>
      </c>
      <c r="D454" s="28">
        <v>7329</v>
      </c>
    </row>
    <row r="455" spans="1:4" x14ac:dyDescent="0.25">
      <c r="A455" s="29" t="s">
        <v>86</v>
      </c>
      <c r="B455" s="30">
        <v>10030</v>
      </c>
      <c r="C455" s="30">
        <v>10418</v>
      </c>
      <c r="D455" s="30">
        <v>7329</v>
      </c>
    </row>
    <row r="456" spans="1:4" x14ac:dyDescent="0.25">
      <c r="A456" s="25" t="s">
        <v>317</v>
      </c>
      <c r="B456" s="26">
        <v>19951</v>
      </c>
      <c r="C456" s="26">
        <v>20109</v>
      </c>
      <c r="D456" s="26">
        <v>14254</v>
      </c>
    </row>
    <row r="457" spans="1:4" x14ac:dyDescent="0.25">
      <c r="A457" s="27" t="s">
        <v>318</v>
      </c>
      <c r="B457" s="28">
        <v>3968</v>
      </c>
      <c r="C457" s="28">
        <v>3930</v>
      </c>
      <c r="D457" s="28">
        <v>2151</v>
      </c>
    </row>
    <row r="458" spans="1:4" x14ac:dyDescent="0.25">
      <c r="A458" s="29" t="s">
        <v>86</v>
      </c>
      <c r="B458" s="30">
        <v>3968</v>
      </c>
      <c r="C458" s="30">
        <v>3930</v>
      </c>
      <c r="D458" s="30">
        <v>2151</v>
      </c>
    </row>
    <row r="459" spans="1:4" x14ac:dyDescent="0.25">
      <c r="A459" s="27" t="s">
        <v>319</v>
      </c>
      <c r="B459" s="28">
        <v>409</v>
      </c>
      <c r="C459" s="28">
        <v>386</v>
      </c>
      <c r="D459" s="28">
        <v>154</v>
      </c>
    </row>
    <row r="460" spans="1:4" x14ac:dyDescent="0.25">
      <c r="A460" s="29" t="s">
        <v>82</v>
      </c>
      <c r="B460" s="30">
        <v>409</v>
      </c>
      <c r="C460" s="30">
        <v>386</v>
      </c>
      <c r="D460" s="30">
        <v>154</v>
      </c>
    </row>
    <row r="461" spans="1:4" x14ac:dyDescent="0.25">
      <c r="A461" s="27" t="s">
        <v>320</v>
      </c>
      <c r="B461" s="28">
        <v>439</v>
      </c>
      <c r="C461" s="28">
        <v>312</v>
      </c>
      <c r="D461" s="28">
        <v>169</v>
      </c>
    </row>
    <row r="462" spans="1:4" x14ac:dyDescent="0.25">
      <c r="A462" s="29" t="s">
        <v>82</v>
      </c>
      <c r="B462" s="30">
        <v>439</v>
      </c>
      <c r="C462" s="30">
        <v>312</v>
      </c>
      <c r="D462" s="30">
        <v>169</v>
      </c>
    </row>
    <row r="463" spans="1:4" x14ac:dyDescent="0.25">
      <c r="A463" s="27" t="s">
        <v>321</v>
      </c>
      <c r="B463" s="28">
        <v>954</v>
      </c>
      <c r="C463" s="28">
        <v>734</v>
      </c>
      <c r="D463" s="28">
        <v>242</v>
      </c>
    </row>
    <row r="464" spans="1:4" x14ac:dyDescent="0.25">
      <c r="A464" s="29" t="s">
        <v>82</v>
      </c>
      <c r="B464" s="30">
        <v>954</v>
      </c>
      <c r="C464" s="30">
        <v>734</v>
      </c>
      <c r="D464" s="30">
        <v>242</v>
      </c>
    </row>
    <row r="465" spans="1:4" x14ac:dyDescent="0.25">
      <c r="A465" s="27" t="s">
        <v>322</v>
      </c>
      <c r="B465" s="28">
        <v>757</v>
      </c>
      <c r="C465" s="28">
        <v>861</v>
      </c>
      <c r="D465" s="28">
        <v>485</v>
      </c>
    </row>
    <row r="466" spans="1:4" x14ac:dyDescent="0.25">
      <c r="A466" s="29" t="s">
        <v>82</v>
      </c>
      <c r="B466" s="30">
        <v>757</v>
      </c>
      <c r="C466" s="30">
        <v>861</v>
      </c>
      <c r="D466" s="30">
        <v>485</v>
      </c>
    </row>
    <row r="467" spans="1:4" x14ac:dyDescent="0.25">
      <c r="A467" s="27" t="s">
        <v>323</v>
      </c>
      <c r="B467" s="28">
        <v>263</v>
      </c>
      <c r="C467" s="28">
        <v>256</v>
      </c>
      <c r="D467" s="28">
        <v>85</v>
      </c>
    </row>
    <row r="468" spans="1:4" x14ac:dyDescent="0.25">
      <c r="A468" s="29" t="s">
        <v>82</v>
      </c>
      <c r="B468" s="30">
        <v>263</v>
      </c>
      <c r="C468" s="30">
        <v>256</v>
      </c>
      <c r="D468" s="30">
        <v>85</v>
      </c>
    </row>
    <row r="469" spans="1:4" x14ac:dyDescent="0.25">
      <c r="A469" s="27" t="s">
        <v>324</v>
      </c>
      <c r="B469" s="28">
        <v>231</v>
      </c>
      <c r="C469" s="28">
        <v>208</v>
      </c>
      <c r="D469" s="28">
        <v>69</v>
      </c>
    </row>
    <row r="470" spans="1:4" x14ac:dyDescent="0.25">
      <c r="A470" s="29" t="s">
        <v>82</v>
      </c>
      <c r="B470" s="30">
        <v>231</v>
      </c>
      <c r="C470" s="30">
        <v>208</v>
      </c>
      <c r="D470" s="30">
        <v>69</v>
      </c>
    </row>
    <row r="471" spans="1:4" x14ac:dyDescent="0.25">
      <c r="A471" s="27" t="s">
        <v>325</v>
      </c>
      <c r="B471" s="28">
        <v>9617</v>
      </c>
      <c r="C471" s="28">
        <v>9815</v>
      </c>
      <c r="D471" s="28">
        <v>8124</v>
      </c>
    </row>
    <row r="472" spans="1:4" x14ac:dyDescent="0.25">
      <c r="A472" s="29" t="s">
        <v>86</v>
      </c>
      <c r="B472" s="30">
        <v>9617</v>
      </c>
      <c r="C472" s="30">
        <v>9815</v>
      </c>
      <c r="D472" s="30">
        <v>8124</v>
      </c>
    </row>
    <row r="473" spans="1:4" x14ac:dyDescent="0.25">
      <c r="A473" s="27" t="s">
        <v>286</v>
      </c>
      <c r="B473" s="28">
        <v>3313</v>
      </c>
      <c r="C473" s="28">
        <v>3607</v>
      </c>
      <c r="D473" s="28">
        <v>2775</v>
      </c>
    </row>
    <row r="474" spans="1:4" x14ac:dyDescent="0.25">
      <c r="A474" s="29" t="s">
        <v>86</v>
      </c>
      <c r="B474" s="30">
        <v>3313</v>
      </c>
      <c r="C474" s="30">
        <v>3607</v>
      </c>
      <c r="D474" s="30">
        <v>2775</v>
      </c>
    </row>
    <row r="475" spans="1:4" x14ac:dyDescent="0.25">
      <c r="A475" s="25" t="s">
        <v>326</v>
      </c>
      <c r="B475" s="26">
        <v>34990</v>
      </c>
      <c r="C475" s="26">
        <v>34289</v>
      </c>
      <c r="D475" s="26">
        <v>20955</v>
      </c>
    </row>
    <row r="476" spans="1:4" x14ac:dyDescent="0.25">
      <c r="A476" s="27" t="s">
        <v>327</v>
      </c>
      <c r="B476" s="28">
        <v>2962</v>
      </c>
      <c r="C476" s="28">
        <v>2623</v>
      </c>
      <c r="D476" s="28">
        <v>655</v>
      </c>
    </row>
    <row r="477" spans="1:4" x14ac:dyDescent="0.25">
      <c r="A477" s="29" t="s">
        <v>86</v>
      </c>
      <c r="B477" s="30">
        <v>2962</v>
      </c>
      <c r="C477" s="30">
        <v>2623</v>
      </c>
      <c r="D477" s="30">
        <v>655</v>
      </c>
    </row>
    <row r="478" spans="1:4" x14ac:dyDescent="0.25">
      <c r="A478" s="27" t="s">
        <v>328</v>
      </c>
      <c r="B478" s="28">
        <v>3130</v>
      </c>
      <c r="C478" s="28">
        <v>3111</v>
      </c>
      <c r="D478" s="28">
        <v>919</v>
      </c>
    </row>
    <row r="479" spans="1:4" x14ac:dyDescent="0.25">
      <c r="A479" s="29" t="s">
        <v>86</v>
      </c>
      <c r="B479" s="30">
        <v>3130</v>
      </c>
      <c r="C479" s="30">
        <v>3111</v>
      </c>
      <c r="D479" s="30">
        <v>919</v>
      </c>
    </row>
    <row r="480" spans="1:4" x14ac:dyDescent="0.25">
      <c r="A480" s="27" t="s">
        <v>329</v>
      </c>
      <c r="B480" s="28">
        <v>2271</v>
      </c>
      <c r="C480" s="28">
        <v>2226</v>
      </c>
      <c r="D480" s="28">
        <v>1761</v>
      </c>
    </row>
    <row r="481" spans="1:4" x14ac:dyDescent="0.25">
      <c r="A481" s="29" t="s">
        <v>86</v>
      </c>
      <c r="B481" s="30">
        <v>2271</v>
      </c>
      <c r="C481" s="30">
        <v>2226</v>
      </c>
      <c r="D481" s="30">
        <v>1761</v>
      </c>
    </row>
    <row r="482" spans="1:4" x14ac:dyDescent="0.25">
      <c r="A482" s="27" t="s">
        <v>330</v>
      </c>
      <c r="B482" s="28">
        <v>2930</v>
      </c>
      <c r="C482" s="28">
        <v>2688</v>
      </c>
      <c r="D482" s="28">
        <v>2154</v>
      </c>
    </row>
    <row r="483" spans="1:4" x14ac:dyDescent="0.25">
      <c r="A483" s="29" t="s">
        <v>86</v>
      </c>
      <c r="B483" s="30">
        <v>2930</v>
      </c>
      <c r="C483" s="30">
        <v>2688</v>
      </c>
      <c r="D483" s="30">
        <v>2154</v>
      </c>
    </row>
    <row r="484" spans="1:4" x14ac:dyDescent="0.25">
      <c r="A484" s="27" t="s">
        <v>331</v>
      </c>
      <c r="B484" s="28">
        <v>1114</v>
      </c>
      <c r="C484" s="28">
        <v>1055</v>
      </c>
      <c r="D484" s="28">
        <v>837</v>
      </c>
    </row>
    <row r="485" spans="1:4" x14ac:dyDescent="0.25">
      <c r="A485" s="29" t="s">
        <v>82</v>
      </c>
      <c r="B485" s="30">
        <v>1114</v>
      </c>
      <c r="C485" s="30">
        <v>1055</v>
      </c>
      <c r="D485" s="30">
        <v>837</v>
      </c>
    </row>
    <row r="486" spans="1:4" x14ac:dyDescent="0.25">
      <c r="A486" s="27" t="s">
        <v>332</v>
      </c>
      <c r="B486" s="28">
        <v>1646</v>
      </c>
      <c r="C486" s="28">
        <v>1655</v>
      </c>
      <c r="D486" s="28">
        <v>1173</v>
      </c>
    </row>
    <row r="487" spans="1:4" x14ac:dyDescent="0.25">
      <c r="A487" s="29" t="s">
        <v>86</v>
      </c>
      <c r="B487" s="30">
        <v>1646</v>
      </c>
      <c r="C487" s="30">
        <v>1655</v>
      </c>
      <c r="D487" s="30">
        <v>1173</v>
      </c>
    </row>
    <row r="488" spans="1:4" x14ac:dyDescent="0.25">
      <c r="A488" s="27" t="s">
        <v>333</v>
      </c>
      <c r="B488" s="28">
        <v>1690</v>
      </c>
      <c r="C488" s="28">
        <v>1859</v>
      </c>
      <c r="D488" s="28">
        <v>1267</v>
      </c>
    </row>
    <row r="489" spans="1:4" x14ac:dyDescent="0.25">
      <c r="A489" s="29" t="s">
        <v>86</v>
      </c>
      <c r="B489" s="30">
        <v>1690</v>
      </c>
      <c r="C489" s="30">
        <v>1859</v>
      </c>
      <c r="D489" s="30">
        <v>1267</v>
      </c>
    </row>
    <row r="490" spans="1:4" x14ac:dyDescent="0.25">
      <c r="A490" s="27" t="s">
        <v>334</v>
      </c>
      <c r="B490" s="28">
        <v>1634</v>
      </c>
      <c r="C490" s="28">
        <v>1793</v>
      </c>
      <c r="D490" s="28">
        <v>1453</v>
      </c>
    </row>
    <row r="491" spans="1:4" x14ac:dyDescent="0.25">
      <c r="A491" s="29" t="s">
        <v>86</v>
      </c>
      <c r="B491" s="30">
        <v>1634</v>
      </c>
      <c r="C491" s="30">
        <v>1793</v>
      </c>
      <c r="D491" s="30">
        <v>1453</v>
      </c>
    </row>
    <row r="492" spans="1:4" x14ac:dyDescent="0.25">
      <c r="A492" s="27" t="s">
        <v>335</v>
      </c>
      <c r="B492" s="28">
        <v>5348</v>
      </c>
      <c r="C492" s="28">
        <v>5419</v>
      </c>
      <c r="D492" s="28">
        <v>4691</v>
      </c>
    </row>
    <row r="493" spans="1:4" x14ac:dyDescent="0.25">
      <c r="A493" s="29" t="s">
        <v>86</v>
      </c>
      <c r="B493" s="30">
        <v>5348</v>
      </c>
      <c r="C493" s="30">
        <v>5419</v>
      </c>
      <c r="D493" s="30">
        <v>4691</v>
      </c>
    </row>
    <row r="494" spans="1:4" x14ac:dyDescent="0.25">
      <c r="A494" s="27" t="s">
        <v>336</v>
      </c>
      <c r="B494" s="28">
        <v>1055</v>
      </c>
      <c r="C494" s="28">
        <v>1003</v>
      </c>
      <c r="D494" s="28">
        <v>438</v>
      </c>
    </row>
    <row r="495" spans="1:4" x14ac:dyDescent="0.25">
      <c r="A495" s="29" t="s">
        <v>82</v>
      </c>
      <c r="B495" s="30">
        <v>1055</v>
      </c>
      <c r="C495" s="30">
        <v>1003</v>
      </c>
      <c r="D495" s="30">
        <v>438</v>
      </c>
    </row>
    <row r="496" spans="1:4" x14ac:dyDescent="0.25">
      <c r="A496" s="27" t="s">
        <v>337</v>
      </c>
      <c r="B496" s="28">
        <v>1236</v>
      </c>
      <c r="C496" s="28">
        <v>1220</v>
      </c>
      <c r="D496" s="28">
        <v>710</v>
      </c>
    </row>
    <row r="497" spans="1:4" x14ac:dyDescent="0.25">
      <c r="A497" s="29" t="s">
        <v>82</v>
      </c>
      <c r="B497" s="30">
        <v>1236</v>
      </c>
      <c r="C497" s="30">
        <v>1220</v>
      </c>
      <c r="D497" s="30">
        <v>710</v>
      </c>
    </row>
    <row r="498" spans="1:4" x14ac:dyDescent="0.25">
      <c r="A498" s="27" t="s">
        <v>338</v>
      </c>
      <c r="B498" s="28">
        <v>1293</v>
      </c>
      <c r="C498" s="28">
        <v>1310</v>
      </c>
      <c r="D498" s="28">
        <v>925</v>
      </c>
    </row>
    <row r="499" spans="1:4" x14ac:dyDescent="0.25">
      <c r="A499" s="29" t="s">
        <v>86</v>
      </c>
      <c r="B499" s="30">
        <v>1293</v>
      </c>
      <c r="C499" s="30">
        <v>1310</v>
      </c>
      <c r="D499" s="30">
        <v>925</v>
      </c>
    </row>
    <row r="500" spans="1:4" x14ac:dyDescent="0.25">
      <c r="A500" s="27" t="s">
        <v>339</v>
      </c>
      <c r="B500" s="28">
        <v>6527</v>
      </c>
      <c r="C500" s="28">
        <v>6237</v>
      </c>
      <c r="D500" s="28">
        <v>2690</v>
      </c>
    </row>
    <row r="501" spans="1:4" x14ac:dyDescent="0.25">
      <c r="A501" s="29" t="s">
        <v>86</v>
      </c>
      <c r="B501" s="30">
        <v>6527</v>
      </c>
      <c r="C501" s="30">
        <v>6237</v>
      </c>
      <c r="D501" s="30">
        <v>2690</v>
      </c>
    </row>
    <row r="502" spans="1:4" x14ac:dyDescent="0.25">
      <c r="A502" s="27" t="s">
        <v>340</v>
      </c>
      <c r="B502" s="28">
        <v>2154</v>
      </c>
      <c r="C502" s="28">
        <v>2090</v>
      </c>
      <c r="D502" s="28">
        <v>1282</v>
      </c>
    </row>
    <row r="503" spans="1:4" x14ac:dyDescent="0.25">
      <c r="A503" s="29" t="s">
        <v>86</v>
      </c>
      <c r="B503" s="30">
        <v>2154</v>
      </c>
      <c r="C503" s="30">
        <v>2090</v>
      </c>
      <c r="D503" s="30">
        <v>1282</v>
      </c>
    </row>
    <row r="504" spans="1:4" x14ac:dyDescent="0.25">
      <c r="A504" s="25" t="s">
        <v>341</v>
      </c>
      <c r="B504" s="26">
        <v>27617</v>
      </c>
      <c r="C504" s="26">
        <v>26781</v>
      </c>
      <c r="D504" s="26">
        <v>18940</v>
      </c>
    </row>
    <row r="505" spans="1:4" x14ac:dyDescent="0.25">
      <c r="A505" s="27" t="s">
        <v>342</v>
      </c>
      <c r="B505" s="28">
        <v>1144</v>
      </c>
      <c r="C505" s="28">
        <v>1155</v>
      </c>
      <c r="D505" s="28">
        <v>865</v>
      </c>
    </row>
    <row r="506" spans="1:4" x14ac:dyDescent="0.25">
      <c r="A506" s="29" t="s">
        <v>82</v>
      </c>
      <c r="B506" s="30">
        <v>1144</v>
      </c>
      <c r="C506" s="30">
        <v>1155</v>
      </c>
      <c r="D506" s="30">
        <v>865</v>
      </c>
    </row>
    <row r="507" spans="1:4" x14ac:dyDescent="0.25">
      <c r="A507" s="27" t="s">
        <v>343</v>
      </c>
      <c r="B507" s="28">
        <v>3287</v>
      </c>
      <c r="C507" s="28">
        <v>3342</v>
      </c>
      <c r="D507" s="28">
        <v>3045</v>
      </c>
    </row>
    <row r="508" spans="1:4" x14ac:dyDescent="0.25">
      <c r="A508" s="29" t="s">
        <v>86</v>
      </c>
      <c r="B508" s="30">
        <v>3287</v>
      </c>
      <c r="C508" s="30">
        <v>3342</v>
      </c>
      <c r="D508" s="30">
        <v>3045</v>
      </c>
    </row>
    <row r="509" spans="1:4" x14ac:dyDescent="0.25">
      <c r="A509" s="27" t="s">
        <v>344</v>
      </c>
      <c r="B509" s="28">
        <v>1653</v>
      </c>
      <c r="C509" s="28">
        <v>1745</v>
      </c>
      <c r="D509" s="28">
        <v>1533</v>
      </c>
    </row>
    <row r="510" spans="1:4" x14ac:dyDescent="0.25">
      <c r="A510" s="29" t="s">
        <v>86</v>
      </c>
      <c r="B510" s="30">
        <v>1653</v>
      </c>
      <c r="C510" s="30">
        <v>1745</v>
      </c>
      <c r="D510" s="30">
        <v>1533</v>
      </c>
    </row>
    <row r="511" spans="1:4" x14ac:dyDescent="0.25">
      <c r="A511" s="27" t="s">
        <v>345</v>
      </c>
      <c r="B511" s="28">
        <v>2688</v>
      </c>
      <c r="C511" s="28">
        <v>2730</v>
      </c>
      <c r="D511" s="28">
        <v>2396</v>
      </c>
    </row>
    <row r="512" spans="1:4" x14ac:dyDescent="0.25">
      <c r="A512" s="29" t="s">
        <v>86</v>
      </c>
      <c r="B512" s="30">
        <v>2688</v>
      </c>
      <c r="C512" s="30">
        <v>2730</v>
      </c>
      <c r="D512" s="30">
        <v>2396</v>
      </c>
    </row>
    <row r="513" spans="1:4" x14ac:dyDescent="0.25">
      <c r="A513" s="27" t="s">
        <v>346</v>
      </c>
      <c r="B513" s="28">
        <v>1610</v>
      </c>
      <c r="C513" s="28">
        <v>1428</v>
      </c>
      <c r="D513" s="28">
        <v>1003</v>
      </c>
    </row>
    <row r="514" spans="1:4" x14ac:dyDescent="0.25">
      <c r="A514" s="29" t="s">
        <v>86</v>
      </c>
      <c r="B514" s="30">
        <v>1610</v>
      </c>
      <c r="C514" s="30">
        <v>1428</v>
      </c>
      <c r="D514" s="30">
        <v>1003</v>
      </c>
    </row>
    <row r="515" spans="1:4" x14ac:dyDescent="0.25">
      <c r="A515" s="27" t="s">
        <v>347</v>
      </c>
      <c r="B515" s="28">
        <v>3140</v>
      </c>
      <c r="C515" s="28">
        <v>3257</v>
      </c>
      <c r="D515" s="28">
        <v>2177</v>
      </c>
    </row>
    <row r="516" spans="1:4" x14ac:dyDescent="0.25">
      <c r="A516" s="29" t="s">
        <v>86</v>
      </c>
      <c r="B516" s="30">
        <v>3140</v>
      </c>
      <c r="C516" s="30">
        <v>3257</v>
      </c>
      <c r="D516" s="30">
        <v>2177</v>
      </c>
    </row>
    <row r="517" spans="1:4" x14ac:dyDescent="0.25">
      <c r="A517" s="27" t="s">
        <v>348</v>
      </c>
      <c r="B517" s="28">
        <v>4472</v>
      </c>
      <c r="C517" s="28">
        <v>4333</v>
      </c>
      <c r="D517" s="28">
        <v>2910</v>
      </c>
    </row>
    <row r="518" spans="1:4" x14ac:dyDescent="0.25">
      <c r="A518" s="29" t="s">
        <v>86</v>
      </c>
      <c r="B518" s="30">
        <v>4472</v>
      </c>
      <c r="C518" s="30">
        <v>4333</v>
      </c>
      <c r="D518" s="30">
        <v>2910</v>
      </c>
    </row>
    <row r="519" spans="1:4" x14ac:dyDescent="0.25">
      <c r="A519" s="27" t="s">
        <v>349</v>
      </c>
      <c r="B519" s="28">
        <v>6381</v>
      </c>
      <c r="C519" s="28">
        <v>5592</v>
      </c>
      <c r="D519" s="28">
        <v>2826</v>
      </c>
    </row>
    <row r="520" spans="1:4" x14ac:dyDescent="0.25">
      <c r="A520" s="29" t="s">
        <v>86</v>
      </c>
      <c r="B520" s="30">
        <v>6381</v>
      </c>
      <c r="C520" s="30">
        <v>5592</v>
      </c>
      <c r="D520" s="30">
        <v>2826</v>
      </c>
    </row>
    <row r="521" spans="1:4" x14ac:dyDescent="0.25">
      <c r="A521" s="27" t="s">
        <v>350</v>
      </c>
      <c r="B521" s="28">
        <v>1251</v>
      </c>
      <c r="C521" s="28">
        <v>1347</v>
      </c>
      <c r="D521" s="28">
        <v>1063</v>
      </c>
    </row>
    <row r="522" spans="1:4" x14ac:dyDescent="0.25">
      <c r="A522" s="29" t="s">
        <v>86</v>
      </c>
      <c r="B522" s="30">
        <v>1251</v>
      </c>
      <c r="C522" s="30">
        <v>1347</v>
      </c>
      <c r="D522" s="30">
        <v>1063</v>
      </c>
    </row>
    <row r="523" spans="1:4" x14ac:dyDescent="0.25">
      <c r="A523" s="27" t="s">
        <v>351</v>
      </c>
      <c r="B523" s="28">
        <v>803</v>
      </c>
      <c r="C523" s="28">
        <v>801</v>
      </c>
      <c r="D523" s="28">
        <v>542</v>
      </c>
    </row>
    <row r="524" spans="1:4" x14ac:dyDescent="0.25">
      <c r="A524" s="29" t="s">
        <v>82</v>
      </c>
      <c r="B524" s="30">
        <v>803</v>
      </c>
      <c r="C524" s="30">
        <v>801</v>
      </c>
      <c r="D524" s="30">
        <v>542</v>
      </c>
    </row>
    <row r="525" spans="1:4" x14ac:dyDescent="0.25">
      <c r="A525" s="27" t="s">
        <v>352</v>
      </c>
      <c r="B525" s="28">
        <v>1188</v>
      </c>
      <c r="C525" s="28">
        <v>1051</v>
      </c>
      <c r="D525" s="28">
        <v>580</v>
      </c>
    </row>
    <row r="526" spans="1:4" x14ac:dyDescent="0.25">
      <c r="A526" s="29" t="s">
        <v>82</v>
      </c>
      <c r="B526" s="30">
        <v>1188</v>
      </c>
      <c r="C526" s="30">
        <v>1051</v>
      </c>
      <c r="D526" s="30">
        <v>580</v>
      </c>
    </row>
    <row r="527" spans="1:4" x14ac:dyDescent="0.25">
      <c r="A527" s="25" t="s">
        <v>353</v>
      </c>
      <c r="B527" s="26">
        <v>7641</v>
      </c>
      <c r="C527" s="26">
        <v>7775</v>
      </c>
      <c r="D527" s="26">
        <v>4713</v>
      </c>
    </row>
    <row r="528" spans="1:4" x14ac:dyDescent="0.25">
      <c r="A528" s="27" t="s">
        <v>354</v>
      </c>
      <c r="B528" s="28">
        <v>1643</v>
      </c>
      <c r="C528" s="28">
        <v>1745</v>
      </c>
      <c r="D528" s="28">
        <v>1172</v>
      </c>
    </row>
    <row r="529" spans="1:4" x14ac:dyDescent="0.25">
      <c r="A529" s="29" t="s">
        <v>86</v>
      </c>
      <c r="B529" s="30">
        <v>1643</v>
      </c>
      <c r="C529" s="30">
        <v>1745</v>
      </c>
      <c r="D529" s="30">
        <v>1172</v>
      </c>
    </row>
    <row r="530" spans="1:4" x14ac:dyDescent="0.25">
      <c r="A530" s="27" t="s">
        <v>355</v>
      </c>
      <c r="B530" s="28">
        <v>1041</v>
      </c>
      <c r="C530" s="28">
        <v>1094</v>
      </c>
      <c r="D530" s="28">
        <v>660</v>
      </c>
    </row>
    <row r="531" spans="1:4" x14ac:dyDescent="0.25">
      <c r="A531" s="29" t="s">
        <v>82</v>
      </c>
      <c r="B531" s="30">
        <v>1041</v>
      </c>
      <c r="C531" s="30">
        <v>1094</v>
      </c>
      <c r="D531" s="30">
        <v>660</v>
      </c>
    </row>
    <row r="532" spans="1:4" x14ac:dyDescent="0.25">
      <c r="A532" s="27" t="s">
        <v>356</v>
      </c>
      <c r="B532" s="28">
        <v>1725</v>
      </c>
      <c r="C532" s="28">
        <v>1789</v>
      </c>
      <c r="D532" s="28">
        <v>856</v>
      </c>
    </row>
    <row r="533" spans="1:4" x14ac:dyDescent="0.25">
      <c r="A533" s="29" t="s">
        <v>86</v>
      </c>
      <c r="B533" s="30">
        <v>1725</v>
      </c>
      <c r="C533" s="30">
        <v>1789</v>
      </c>
      <c r="D533" s="30">
        <v>856</v>
      </c>
    </row>
    <row r="534" spans="1:4" x14ac:dyDescent="0.25">
      <c r="A534" s="27" t="s">
        <v>357</v>
      </c>
      <c r="B534" s="28">
        <v>691</v>
      </c>
      <c r="C534" s="28">
        <v>637</v>
      </c>
      <c r="D534" s="28">
        <v>236</v>
      </c>
    </row>
    <row r="535" spans="1:4" x14ac:dyDescent="0.25">
      <c r="A535" s="29" t="s">
        <v>82</v>
      </c>
      <c r="B535" s="30">
        <v>691</v>
      </c>
      <c r="C535" s="30">
        <v>637</v>
      </c>
      <c r="D535" s="30">
        <v>236</v>
      </c>
    </row>
    <row r="536" spans="1:4" x14ac:dyDescent="0.25">
      <c r="A536" s="27" t="s">
        <v>358</v>
      </c>
      <c r="B536" s="28">
        <v>860</v>
      </c>
      <c r="C536" s="28">
        <v>750</v>
      </c>
      <c r="D536" s="28">
        <v>285</v>
      </c>
    </row>
    <row r="537" spans="1:4" x14ac:dyDescent="0.25">
      <c r="A537" s="29" t="s">
        <v>82</v>
      </c>
      <c r="B537" s="30">
        <v>860</v>
      </c>
      <c r="C537" s="30">
        <v>750</v>
      </c>
      <c r="D537" s="30">
        <v>285</v>
      </c>
    </row>
    <row r="538" spans="1:4" x14ac:dyDescent="0.25">
      <c r="A538" s="27" t="s">
        <v>359</v>
      </c>
      <c r="B538" s="28">
        <v>631</v>
      </c>
      <c r="C538" s="28">
        <v>640</v>
      </c>
      <c r="D538" s="28">
        <v>633</v>
      </c>
    </row>
    <row r="539" spans="1:4" x14ac:dyDescent="0.25">
      <c r="A539" s="29" t="s">
        <v>82</v>
      </c>
      <c r="B539" s="30">
        <v>631</v>
      </c>
      <c r="C539" s="30">
        <v>640</v>
      </c>
      <c r="D539" s="30">
        <v>633</v>
      </c>
    </row>
    <row r="540" spans="1:4" x14ac:dyDescent="0.25">
      <c r="A540" s="27" t="s">
        <v>360</v>
      </c>
      <c r="B540" s="28">
        <v>1050</v>
      </c>
      <c r="C540" s="28">
        <v>1120</v>
      </c>
      <c r="D540" s="28">
        <v>871</v>
      </c>
    </row>
    <row r="541" spans="1:4" x14ac:dyDescent="0.25">
      <c r="A541" s="29" t="s">
        <v>86</v>
      </c>
      <c r="B541" s="30">
        <v>1050</v>
      </c>
      <c r="C541" s="30">
        <v>1120</v>
      </c>
      <c r="D541" s="30">
        <v>871</v>
      </c>
    </row>
    <row r="542" spans="1:4" x14ac:dyDescent="0.25">
      <c r="A542" s="25" t="s">
        <v>361</v>
      </c>
      <c r="B542" s="26">
        <v>8500</v>
      </c>
      <c r="C542" s="26">
        <v>9381</v>
      </c>
      <c r="D542" s="26">
        <v>7701</v>
      </c>
    </row>
    <row r="543" spans="1:4" x14ac:dyDescent="0.25">
      <c r="A543" s="27" t="s">
        <v>362</v>
      </c>
      <c r="B543" s="28">
        <v>4283</v>
      </c>
      <c r="C543" s="28">
        <v>4713</v>
      </c>
      <c r="D543" s="28">
        <v>4003</v>
      </c>
    </row>
    <row r="544" spans="1:4" x14ac:dyDescent="0.25">
      <c r="A544" s="29" t="s">
        <v>86</v>
      </c>
      <c r="B544" s="30">
        <v>4283</v>
      </c>
      <c r="C544" s="30">
        <v>4713</v>
      </c>
      <c r="D544" s="30">
        <v>4003</v>
      </c>
    </row>
    <row r="545" spans="1:4" x14ac:dyDescent="0.25">
      <c r="A545" s="27" t="s">
        <v>363</v>
      </c>
      <c r="B545" s="28">
        <v>4217</v>
      </c>
      <c r="C545" s="28">
        <v>4668</v>
      </c>
      <c r="D545" s="28">
        <v>3698</v>
      </c>
    </row>
    <row r="546" spans="1:4" x14ac:dyDescent="0.25">
      <c r="A546" s="29" t="s">
        <v>86</v>
      </c>
      <c r="B546" s="30">
        <v>4217</v>
      </c>
      <c r="C546" s="30">
        <v>4668</v>
      </c>
      <c r="D546" s="30">
        <v>3698</v>
      </c>
    </row>
    <row r="547" spans="1:4" x14ac:dyDescent="0.25">
      <c r="A547" s="25" t="s">
        <v>364</v>
      </c>
      <c r="B547" s="26">
        <v>15251</v>
      </c>
      <c r="C547" s="26">
        <v>16417</v>
      </c>
      <c r="D547" s="26">
        <v>11930</v>
      </c>
    </row>
    <row r="548" spans="1:4" x14ac:dyDescent="0.25">
      <c r="A548" s="27" t="s">
        <v>365</v>
      </c>
      <c r="B548" s="28">
        <v>917</v>
      </c>
      <c r="C548" s="28">
        <v>869</v>
      </c>
      <c r="D548" s="28">
        <v>500</v>
      </c>
    </row>
    <row r="549" spans="1:4" x14ac:dyDescent="0.25">
      <c r="A549" s="29" t="s">
        <v>82</v>
      </c>
      <c r="B549" s="30">
        <v>917</v>
      </c>
      <c r="C549" s="30">
        <v>869</v>
      </c>
      <c r="D549" s="30">
        <v>500</v>
      </c>
    </row>
    <row r="550" spans="1:4" x14ac:dyDescent="0.25">
      <c r="A550" s="27" t="s">
        <v>366</v>
      </c>
      <c r="B550" s="28">
        <v>3114</v>
      </c>
      <c r="C550" s="28">
        <v>3123</v>
      </c>
      <c r="D550" s="28">
        <v>2260</v>
      </c>
    </row>
    <row r="551" spans="1:4" x14ac:dyDescent="0.25">
      <c r="A551" s="29" t="s">
        <v>86</v>
      </c>
      <c r="B551" s="30">
        <v>3114</v>
      </c>
      <c r="C551" s="30">
        <v>3123</v>
      </c>
      <c r="D551" s="30">
        <v>2260</v>
      </c>
    </row>
    <row r="552" spans="1:4" x14ac:dyDescent="0.25">
      <c r="A552" s="27" t="s">
        <v>367</v>
      </c>
      <c r="B552" s="28">
        <v>7064</v>
      </c>
      <c r="C552" s="28">
        <v>7918</v>
      </c>
      <c r="D552" s="28">
        <v>6205</v>
      </c>
    </row>
    <row r="553" spans="1:4" x14ac:dyDescent="0.25">
      <c r="A553" s="29" t="s">
        <v>86</v>
      </c>
      <c r="B553" s="30">
        <v>7064</v>
      </c>
      <c r="C553" s="30">
        <v>7918</v>
      </c>
      <c r="D553" s="30">
        <v>6205</v>
      </c>
    </row>
    <row r="554" spans="1:4" x14ac:dyDescent="0.25">
      <c r="A554" s="27" t="s">
        <v>368</v>
      </c>
      <c r="B554" s="28">
        <v>2690</v>
      </c>
      <c r="C554" s="28">
        <v>2968</v>
      </c>
      <c r="D554" s="28">
        <v>2087</v>
      </c>
    </row>
    <row r="555" spans="1:4" x14ac:dyDescent="0.25">
      <c r="A555" s="29" t="s">
        <v>86</v>
      </c>
      <c r="B555" s="30">
        <v>2690</v>
      </c>
      <c r="C555" s="30">
        <v>2968</v>
      </c>
      <c r="D555" s="30">
        <v>2087</v>
      </c>
    </row>
    <row r="556" spans="1:4" x14ac:dyDescent="0.25">
      <c r="A556" s="27" t="s">
        <v>369</v>
      </c>
      <c r="B556" s="28">
        <v>549</v>
      </c>
      <c r="C556" s="28">
        <v>558</v>
      </c>
      <c r="D556" s="28">
        <v>190</v>
      </c>
    </row>
    <row r="557" spans="1:4" x14ac:dyDescent="0.25">
      <c r="A557" s="29" t="s">
        <v>82</v>
      </c>
      <c r="B557" s="30">
        <v>549</v>
      </c>
      <c r="C557" s="30">
        <v>558</v>
      </c>
      <c r="D557" s="30">
        <v>190</v>
      </c>
    </row>
    <row r="558" spans="1:4" x14ac:dyDescent="0.25">
      <c r="A558" s="27" t="s">
        <v>370</v>
      </c>
      <c r="B558" s="28">
        <v>917</v>
      </c>
      <c r="C558" s="28">
        <v>981</v>
      </c>
      <c r="D558" s="28">
        <v>688</v>
      </c>
    </row>
    <row r="559" spans="1:4" x14ac:dyDescent="0.25">
      <c r="A559" s="29" t="s">
        <v>86</v>
      </c>
      <c r="B559" s="30">
        <v>52</v>
      </c>
      <c r="C559" s="30">
        <v>58</v>
      </c>
      <c r="D559" s="30">
        <v>24</v>
      </c>
    </row>
    <row r="560" spans="1:4" x14ac:dyDescent="0.25">
      <c r="A560" s="29" t="s">
        <v>82</v>
      </c>
      <c r="B560" s="30">
        <v>865</v>
      </c>
      <c r="C560" s="30">
        <v>923</v>
      </c>
      <c r="D560" s="30">
        <v>664</v>
      </c>
    </row>
    <row r="561" spans="1:4" x14ac:dyDescent="0.25">
      <c r="A561" s="25" t="s">
        <v>371</v>
      </c>
      <c r="B561" s="26">
        <v>927</v>
      </c>
      <c r="C561" s="26">
        <v>916</v>
      </c>
      <c r="D561" s="26">
        <v>841</v>
      </c>
    </row>
    <row r="562" spans="1:4" x14ac:dyDescent="0.25">
      <c r="A562" s="27" t="s">
        <v>372</v>
      </c>
      <c r="B562" s="28">
        <v>71</v>
      </c>
      <c r="C562" s="28">
        <v>66</v>
      </c>
      <c r="D562" s="28">
        <v>58</v>
      </c>
    </row>
    <row r="563" spans="1:4" x14ac:dyDescent="0.25">
      <c r="A563" s="29" t="s">
        <v>82</v>
      </c>
      <c r="B563" s="30">
        <v>71</v>
      </c>
      <c r="C563" s="30">
        <v>66</v>
      </c>
      <c r="D563" s="30">
        <v>58</v>
      </c>
    </row>
    <row r="564" spans="1:4" x14ac:dyDescent="0.25">
      <c r="A564" s="27" t="s">
        <v>373</v>
      </c>
      <c r="B564" s="28">
        <v>856</v>
      </c>
      <c r="C564" s="28">
        <v>850</v>
      </c>
      <c r="D564" s="28">
        <v>783</v>
      </c>
    </row>
    <row r="565" spans="1:4" x14ac:dyDescent="0.25">
      <c r="A565" s="29" t="s">
        <v>86</v>
      </c>
      <c r="B565" s="30">
        <v>856</v>
      </c>
      <c r="C565" s="30">
        <v>850</v>
      </c>
      <c r="D565" s="30">
        <v>783</v>
      </c>
    </row>
    <row r="566" spans="1:4" x14ac:dyDescent="0.25">
      <c r="A566" s="25" t="s">
        <v>374</v>
      </c>
      <c r="B566" s="26">
        <v>37062</v>
      </c>
      <c r="C566" s="26">
        <v>36770</v>
      </c>
      <c r="D566" s="26">
        <v>29635</v>
      </c>
    </row>
    <row r="567" spans="1:4" x14ac:dyDescent="0.25">
      <c r="A567" s="27" t="s">
        <v>375</v>
      </c>
      <c r="B567" s="28">
        <v>2960</v>
      </c>
      <c r="C567" s="28">
        <v>2980</v>
      </c>
      <c r="D567" s="28">
        <v>2340</v>
      </c>
    </row>
    <row r="568" spans="1:4" x14ac:dyDescent="0.25">
      <c r="A568" s="29" t="s">
        <v>86</v>
      </c>
      <c r="B568" s="30">
        <v>2960</v>
      </c>
      <c r="C568" s="30">
        <v>2980</v>
      </c>
      <c r="D568" s="30">
        <v>2340</v>
      </c>
    </row>
    <row r="569" spans="1:4" x14ac:dyDescent="0.25">
      <c r="A569" s="27" t="s">
        <v>376</v>
      </c>
      <c r="B569" s="28">
        <v>4305</v>
      </c>
      <c r="C569" s="28">
        <v>4409</v>
      </c>
      <c r="D569" s="28">
        <v>3691</v>
      </c>
    </row>
    <row r="570" spans="1:4" x14ac:dyDescent="0.25">
      <c r="A570" s="29" t="s">
        <v>86</v>
      </c>
      <c r="B570" s="30">
        <v>4305</v>
      </c>
      <c r="C570" s="30">
        <v>4409</v>
      </c>
      <c r="D570" s="30">
        <v>3691</v>
      </c>
    </row>
    <row r="571" spans="1:4" x14ac:dyDescent="0.25">
      <c r="A571" s="27" t="s">
        <v>377</v>
      </c>
      <c r="B571" s="28">
        <v>361</v>
      </c>
      <c r="C571" s="28">
        <v>393</v>
      </c>
      <c r="D571" s="28">
        <v>276</v>
      </c>
    </row>
    <row r="572" spans="1:4" x14ac:dyDescent="0.25">
      <c r="A572" s="29" t="s">
        <v>86</v>
      </c>
      <c r="B572" s="30">
        <v>361</v>
      </c>
      <c r="C572" s="30">
        <v>393</v>
      </c>
      <c r="D572" s="30">
        <v>276</v>
      </c>
    </row>
    <row r="573" spans="1:4" x14ac:dyDescent="0.25">
      <c r="A573" s="27" t="s">
        <v>378</v>
      </c>
      <c r="B573" s="28">
        <v>1476</v>
      </c>
      <c r="C573" s="28">
        <v>1512</v>
      </c>
      <c r="D573" s="28">
        <v>894</v>
      </c>
    </row>
    <row r="574" spans="1:4" x14ac:dyDescent="0.25">
      <c r="A574" s="29" t="s">
        <v>86</v>
      </c>
      <c r="B574" s="30">
        <v>1476</v>
      </c>
      <c r="C574" s="30">
        <v>1512</v>
      </c>
      <c r="D574" s="30">
        <v>894</v>
      </c>
    </row>
    <row r="575" spans="1:4" x14ac:dyDescent="0.25">
      <c r="A575" s="27" t="s">
        <v>379</v>
      </c>
      <c r="B575" s="28">
        <v>1323</v>
      </c>
      <c r="C575" s="28">
        <v>1041</v>
      </c>
      <c r="D575" s="28">
        <v>619</v>
      </c>
    </row>
    <row r="576" spans="1:4" x14ac:dyDescent="0.25">
      <c r="A576" s="29" t="s">
        <v>86</v>
      </c>
      <c r="B576" s="30">
        <v>1323</v>
      </c>
      <c r="C576" s="30">
        <v>1041</v>
      </c>
      <c r="D576" s="30">
        <v>619</v>
      </c>
    </row>
    <row r="577" spans="1:4" x14ac:dyDescent="0.25">
      <c r="A577" s="27" t="s">
        <v>380</v>
      </c>
      <c r="B577" s="28">
        <v>1905</v>
      </c>
      <c r="C577" s="28">
        <v>1786</v>
      </c>
      <c r="D577" s="28">
        <v>1181</v>
      </c>
    </row>
    <row r="578" spans="1:4" x14ac:dyDescent="0.25">
      <c r="A578" s="29" t="s">
        <v>86</v>
      </c>
      <c r="B578" s="30">
        <v>1905</v>
      </c>
      <c r="C578" s="30">
        <v>1786</v>
      </c>
      <c r="D578" s="30">
        <v>1181</v>
      </c>
    </row>
    <row r="579" spans="1:4" x14ac:dyDescent="0.25">
      <c r="A579" s="27" t="s">
        <v>381</v>
      </c>
      <c r="B579" s="28">
        <v>373</v>
      </c>
      <c r="C579" s="28">
        <v>387</v>
      </c>
      <c r="D579" s="28">
        <v>331</v>
      </c>
    </row>
    <row r="580" spans="1:4" x14ac:dyDescent="0.25">
      <c r="A580" s="29" t="s">
        <v>86</v>
      </c>
      <c r="B580" s="30">
        <v>373</v>
      </c>
      <c r="C580" s="30">
        <v>387</v>
      </c>
      <c r="D580" s="30">
        <v>331</v>
      </c>
    </row>
    <row r="581" spans="1:4" x14ac:dyDescent="0.25">
      <c r="A581" s="27" t="s">
        <v>382</v>
      </c>
      <c r="B581" s="28">
        <v>2602</v>
      </c>
      <c r="C581" s="28">
        <v>2749</v>
      </c>
      <c r="D581" s="28">
        <v>2638</v>
      </c>
    </row>
    <row r="582" spans="1:4" x14ac:dyDescent="0.25">
      <c r="A582" s="29" t="s">
        <v>86</v>
      </c>
      <c r="B582" s="30">
        <v>2602</v>
      </c>
      <c r="C582" s="30">
        <v>2749</v>
      </c>
      <c r="D582" s="30">
        <v>2638</v>
      </c>
    </row>
    <row r="583" spans="1:4" x14ac:dyDescent="0.25">
      <c r="A583" s="27" t="s">
        <v>383</v>
      </c>
      <c r="B583" s="28">
        <v>3820</v>
      </c>
      <c r="C583" s="28">
        <v>3804</v>
      </c>
      <c r="D583" s="28">
        <v>4012</v>
      </c>
    </row>
    <row r="584" spans="1:4" x14ac:dyDescent="0.25">
      <c r="A584" s="29" t="s">
        <v>86</v>
      </c>
      <c r="B584" s="30">
        <v>3820</v>
      </c>
      <c r="C584" s="30">
        <v>3804</v>
      </c>
      <c r="D584" s="30">
        <v>4012</v>
      </c>
    </row>
    <row r="585" spans="1:4" x14ac:dyDescent="0.25">
      <c r="A585" s="27" t="s">
        <v>384</v>
      </c>
      <c r="B585" s="28">
        <v>2403</v>
      </c>
      <c r="C585" s="28">
        <v>2358</v>
      </c>
      <c r="D585" s="28">
        <v>1547</v>
      </c>
    </row>
    <row r="586" spans="1:4" x14ac:dyDescent="0.25">
      <c r="A586" s="29" t="s">
        <v>86</v>
      </c>
      <c r="B586" s="30">
        <v>2403</v>
      </c>
      <c r="C586" s="30">
        <v>2358</v>
      </c>
      <c r="D586" s="30">
        <v>1547</v>
      </c>
    </row>
    <row r="587" spans="1:4" x14ac:dyDescent="0.25">
      <c r="A587" s="27" t="s">
        <v>385</v>
      </c>
      <c r="B587" s="28">
        <v>3982</v>
      </c>
      <c r="C587" s="28">
        <v>3999</v>
      </c>
      <c r="D587" s="28">
        <v>3135</v>
      </c>
    </row>
    <row r="588" spans="1:4" x14ac:dyDescent="0.25">
      <c r="A588" s="29" t="s">
        <v>86</v>
      </c>
      <c r="B588" s="30">
        <v>3982</v>
      </c>
      <c r="C588" s="30">
        <v>3999</v>
      </c>
      <c r="D588" s="30">
        <v>3135</v>
      </c>
    </row>
    <row r="589" spans="1:4" x14ac:dyDescent="0.25">
      <c r="A589" s="27" t="s">
        <v>386</v>
      </c>
      <c r="B589" s="28">
        <v>2611</v>
      </c>
      <c r="C589" s="28">
        <v>2413</v>
      </c>
      <c r="D589" s="28">
        <v>1751</v>
      </c>
    </row>
    <row r="590" spans="1:4" x14ac:dyDescent="0.25">
      <c r="A590" s="29" t="s">
        <v>86</v>
      </c>
      <c r="B590" s="30">
        <v>2611</v>
      </c>
      <c r="C590" s="30">
        <v>2413</v>
      </c>
      <c r="D590" s="30">
        <v>1751</v>
      </c>
    </row>
    <row r="591" spans="1:4" x14ac:dyDescent="0.25">
      <c r="A591" s="27" t="s">
        <v>387</v>
      </c>
      <c r="B591" s="28">
        <v>1333</v>
      </c>
      <c r="C591" s="28">
        <v>1412</v>
      </c>
      <c r="D591" s="28">
        <v>1243</v>
      </c>
    </row>
    <row r="592" spans="1:4" x14ac:dyDescent="0.25">
      <c r="A592" s="29" t="s">
        <v>86</v>
      </c>
      <c r="B592" s="30">
        <v>1333</v>
      </c>
      <c r="C592" s="30">
        <v>1412</v>
      </c>
      <c r="D592" s="30">
        <v>1243</v>
      </c>
    </row>
    <row r="593" spans="1:4" x14ac:dyDescent="0.25">
      <c r="A593" s="27" t="s">
        <v>388</v>
      </c>
      <c r="B593" s="28">
        <v>2496</v>
      </c>
      <c r="C593" s="28">
        <v>2591</v>
      </c>
      <c r="D593" s="28">
        <v>2019</v>
      </c>
    </row>
    <row r="594" spans="1:4" x14ac:dyDescent="0.25">
      <c r="A594" s="29" t="s">
        <v>86</v>
      </c>
      <c r="B594" s="30">
        <v>2496</v>
      </c>
      <c r="C594" s="30">
        <v>2591</v>
      </c>
      <c r="D594" s="30">
        <v>2019</v>
      </c>
    </row>
    <row r="595" spans="1:4" x14ac:dyDescent="0.25">
      <c r="A595" s="27" t="s">
        <v>389</v>
      </c>
      <c r="B595" s="28">
        <v>177</v>
      </c>
      <c r="C595" s="28">
        <v>141</v>
      </c>
      <c r="D595" s="28">
        <v>79</v>
      </c>
    </row>
    <row r="596" spans="1:4" x14ac:dyDescent="0.25">
      <c r="A596" s="29" t="s">
        <v>82</v>
      </c>
      <c r="B596" s="30">
        <v>177</v>
      </c>
      <c r="C596" s="30">
        <v>141</v>
      </c>
      <c r="D596" s="30">
        <v>79</v>
      </c>
    </row>
    <row r="597" spans="1:4" x14ac:dyDescent="0.25">
      <c r="A597" s="27" t="s">
        <v>390</v>
      </c>
      <c r="B597" s="28">
        <v>819</v>
      </c>
      <c r="C597" s="28">
        <v>696</v>
      </c>
      <c r="D597" s="28">
        <v>387</v>
      </c>
    </row>
    <row r="598" spans="1:4" x14ac:dyDescent="0.25">
      <c r="A598" s="29" t="s">
        <v>82</v>
      </c>
      <c r="B598" s="30">
        <v>819</v>
      </c>
      <c r="C598" s="30">
        <v>696</v>
      </c>
      <c r="D598" s="30">
        <v>387</v>
      </c>
    </row>
    <row r="599" spans="1:4" x14ac:dyDescent="0.25">
      <c r="A599" s="27" t="s">
        <v>391</v>
      </c>
      <c r="B599" s="28">
        <v>2592</v>
      </c>
      <c r="C599" s="28">
        <v>2638</v>
      </c>
      <c r="D599" s="28">
        <v>2251</v>
      </c>
    </row>
    <row r="600" spans="1:4" x14ac:dyDescent="0.25">
      <c r="A600" s="29" t="s">
        <v>86</v>
      </c>
      <c r="B600" s="30">
        <v>2592</v>
      </c>
      <c r="C600" s="30">
        <v>2638</v>
      </c>
      <c r="D600" s="30">
        <v>2251</v>
      </c>
    </row>
    <row r="601" spans="1:4" x14ac:dyDescent="0.25">
      <c r="A601" s="27" t="s">
        <v>392</v>
      </c>
      <c r="B601" s="28">
        <v>1524</v>
      </c>
      <c r="C601" s="28">
        <v>1461</v>
      </c>
      <c r="D601" s="28">
        <v>1241</v>
      </c>
    </row>
    <row r="602" spans="1:4" x14ac:dyDescent="0.25">
      <c r="A602" s="29" t="s">
        <v>86</v>
      </c>
      <c r="B602" s="30">
        <v>1524</v>
      </c>
      <c r="C602" s="30">
        <v>1461</v>
      </c>
      <c r="D602" s="30">
        <v>1241</v>
      </c>
    </row>
    <row r="603" spans="1:4" x14ac:dyDescent="0.25">
      <c r="A603" s="25" t="s">
        <v>393</v>
      </c>
      <c r="B603" s="26">
        <v>20140</v>
      </c>
      <c r="C603" s="26">
        <v>18875</v>
      </c>
      <c r="D603" s="26">
        <v>14208</v>
      </c>
    </row>
    <row r="604" spans="1:4" x14ac:dyDescent="0.25">
      <c r="A604" s="27" t="s">
        <v>394</v>
      </c>
      <c r="B604" s="28">
        <v>1375</v>
      </c>
      <c r="C604" s="28">
        <v>1188</v>
      </c>
      <c r="D604" s="28">
        <v>858</v>
      </c>
    </row>
    <row r="605" spans="1:4" x14ac:dyDescent="0.25">
      <c r="A605" s="29" t="s">
        <v>86</v>
      </c>
      <c r="B605" s="30">
        <v>1375</v>
      </c>
      <c r="C605" s="30">
        <v>1188</v>
      </c>
      <c r="D605" s="30">
        <v>858</v>
      </c>
    </row>
    <row r="606" spans="1:4" x14ac:dyDescent="0.25">
      <c r="A606" s="27" t="s">
        <v>395</v>
      </c>
      <c r="B606" s="28">
        <v>728</v>
      </c>
      <c r="C606" s="28">
        <v>670</v>
      </c>
      <c r="D606" s="28">
        <v>377</v>
      </c>
    </row>
    <row r="607" spans="1:4" x14ac:dyDescent="0.25">
      <c r="A607" s="29" t="s">
        <v>82</v>
      </c>
      <c r="B607" s="30">
        <v>728</v>
      </c>
      <c r="C607" s="30">
        <v>670</v>
      </c>
      <c r="D607" s="30">
        <v>377</v>
      </c>
    </row>
    <row r="608" spans="1:4" x14ac:dyDescent="0.25">
      <c r="A608" s="27" t="s">
        <v>396</v>
      </c>
      <c r="B608" s="28">
        <v>2149</v>
      </c>
      <c r="C608" s="28">
        <v>1748</v>
      </c>
      <c r="D608" s="28">
        <v>1316</v>
      </c>
    </row>
    <row r="609" spans="1:4" x14ac:dyDescent="0.25">
      <c r="A609" s="29" t="s">
        <v>86</v>
      </c>
      <c r="B609" s="30">
        <v>2149</v>
      </c>
      <c r="C609" s="30">
        <v>1748</v>
      </c>
      <c r="D609" s="30">
        <v>1316</v>
      </c>
    </row>
    <row r="610" spans="1:4" x14ac:dyDescent="0.25">
      <c r="A610" s="27" t="s">
        <v>397</v>
      </c>
      <c r="B610" s="28">
        <v>5473</v>
      </c>
      <c r="C610" s="28">
        <v>5586</v>
      </c>
      <c r="D610" s="28">
        <v>4645</v>
      </c>
    </row>
    <row r="611" spans="1:4" x14ac:dyDescent="0.25">
      <c r="A611" s="29" t="s">
        <v>86</v>
      </c>
      <c r="B611" s="30">
        <v>5473</v>
      </c>
      <c r="C611" s="30">
        <v>5586</v>
      </c>
      <c r="D611" s="30">
        <v>4645</v>
      </c>
    </row>
    <row r="612" spans="1:4" x14ac:dyDescent="0.25">
      <c r="A612" s="27" t="s">
        <v>398</v>
      </c>
      <c r="B612" s="28">
        <v>9803</v>
      </c>
      <c r="C612" s="28">
        <v>9148</v>
      </c>
      <c r="D612" s="28">
        <v>6733</v>
      </c>
    </row>
    <row r="613" spans="1:4" x14ac:dyDescent="0.25">
      <c r="A613" s="29" t="s">
        <v>86</v>
      </c>
      <c r="B613" s="30">
        <v>9803</v>
      </c>
      <c r="C613" s="30">
        <v>9148</v>
      </c>
      <c r="D613" s="30">
        <v>6733</v>
      </c>
    </row>
    <row r="614" spans="1:4" x14ac:dyDescent="0.25">
      <c r="A614" s="27" t="s">
        <v>399</v>
      </c>
      <c r="B614" s="28">
        <v>612</v>
      </c>
      <c r="C614" s="28">
        <v>535</v>
      </c>
      <c r="D614" s="28">
        <v>279</v>
      </c>
    </row>
    <row r="615" spans="1:4" x14ac:dyDescent="0.25">
      <c r="A615" s="29" t="s">
        <v>82</v>
      </c>
      <c r="B615" s="30">
        <v>612</v>
      </c>
      <c r="C615" s="30">
        <v>535</v>
      </c>
      <c r="D615" s="30">
        <v>279</v>
      </c>
    </row>
    <row r="616" spans="1:4" x14ac:dyDescent="0.25">
      <c r="A616" s="25" t="s">
        <v>400</v>
      </c>
      <c r="B616" s="26">
        <v>26890</v>
      </c>
      <c r="C616" s="26">
        <v>25520</v>
      </c>
      <c r="D616" s="26">
        <v>19507</v>
      </c>
    </row>
    <row r="617" spans="1:4" x14ac:dyDescent="0.25">
      <c r="A617" s="27" t="s">
        <v>401</v>
      </c>
      <c r="B617" s="28">
        <v>3035</v>
      </c>
      <c r="C617" s="28">
        <v>2719</v>
      </c>
      <c r="D617" s="28">
        <v>1730</v>
      </c>
    </row>
    <row r="618" spans="1:4" x14ac:dyDescent="0.25">
      <c r="A618" s="29" t="s">
        <v>86</v>
      </c>
      <c r="B618" s="30">
        <v>3035</v>
      </c>
      <c r="C618" s="30">
        <v>2719</v>
      </c>
      <c r="D618" s="30">
        <v>1730</v>
      </c>
    </row>
    <row r="619" spans="1:4" x14ac:dyDescent="0.25">
      <c r="A619" s="27" t="s">
        <v>402</v>
      </c>
      <c r="B619" s="28">
        <v>319</v>
      </c>
      <c r="C619" s="28">
        <v>284</v>
      </c>
      <c r="D619" s="28">
        <v>276</v>
      </c>
    </row>
    <row r="620" spans="1:4" x14ac:dyDescent="0.25">
      <c r="A620" s="29" t="s">
        <v>82</v>
      </c>
      <c r="B620" s="30">
        <v>319</v>
      </c>
      <c r="C620" s="30">
        <v>284</v>
      </c>
      <c r="D620" s="30">
        <v>276</v>
      </c>
    </row>
    <row r="621" spans="1:4" x14ac:dyDescent="0.25">
      <c r="A621" s="27" t="s">
        <v>403</v>
      </c>
      <c r="B621" s="28">
        <v>5208</v>
      </c>
      <c r="C621" s="28">
        <v>4877</v>
      </c>
      <c r="D621" s="28">
        <v>3837</v>
      </c>
    </row>
    <row r="622" spans="1:4" x14ac:dyDescent="0.25">
      <c r="A622" s="29" t="s">
        <v>86</v>
      </c>
      <c r="B622" s="30">
        <v>5208</v>
      </c>
      <c r="C622" s="30">
        <v>4877</v>
      </c>
      <c r="D622" s="30">
        <v>3837</v>
      </c>
    </row>
    <row r="623" spans="1:4" x14ac:dyDescent="0.25">
      <c r="A623" s="27" t="s">
        <v>404</v>
      </c>
      <c r="B623" s="28">
        <v>3332</v>
      </c>
      <c r="C623" s="28">
        <v>3033</v>
      </c>
      <c r="D623" s="28">
        <v>1911</v>
      </c>
    </row>
    <row r="624" spans="1:4" x14ac:dyDescent="0.25">
      <c r="A624" s="29" t="s">
        <v>86</v>
      </c>
      <c r="B624" s="30">
        <v>3332</v>
      </c>
      <c r="C624" s="30">
        <v>3033</v>
      </c>
      <c r="D624" s="30">
        <v>1911</v>
      </c>
    </row>
    <row r="625" spans="1:4" x14ac:dyDescent="0.25">
      <c r="A625" s="27" t="s">
        <v>405</v>
      </c>
      <c r="B625" s="28">
        <v>4006</v>
      </c>
      <c r="C625" s="28">
        <v>3928</v>
      </c>
      <c r="D625" s="28">
        <v>3304</v>
      </c>
    </row>
    <row r="626" spans="1:4" x14ac:dyDescent="0.25">
      <c r="A626" s="29" t="s">
        <v>86</v>
      </c>
      <c r="B626" s="30">
        <v>4006</v>
      </c>
      <c r="C626" s="30">
        <v>3928</v>
      </c>
      <c r="D626" s="30">
        <v>3304</v>
      </c>
    </row>
    <row r="627" spans="1:4" x14ac:dyDescent="0.25">
      <c r="A627" s="27" t="s">
        <v>406</v>
      </c>
      <c r="B627" s="28">
        <v>5009</v>
      </c>
      <c r="C627" s="28">
        <v>5194</v>
      </c>
      <c r="D627" s="28">
        <v>4382</v>
      </c>
    </row>
    <row r="628" spans="1:4" x14ac:dyDescent="0.25">
      <c r="A628" s="29" t="s">
        <v>86</v>
      </c>
      <c r="B628" s="30">
        <v>5009</v>
      </c>
      <c r="C628" s="30">
        <v>5194</v>
      </c>
      <c r="D628" s="30">
        <v>4382</v>
      </c>
    </row>
    <row r="629" spans="1:4" x14ac:dyDescent="0.25">
      <c r="A629" s="27" t="s">
        <v>407</v>
      </c>
      <c r="B629" s="28">
        <v>4403</v>
      </c>
      <c r="C629" s="28">
        <v>4105</v>
      </c>
      <c r="D629" s="28">
        <v>2745</v>
      </c>
    </row>
    <row r="630" spans="1:4" x14ac:dyDescent="0.25">
      <c r="A630" s="29" t="s">
        <v>86</v>
      </c>
      <c r="B630" s="30">
        <v>4403</v>
      </c>
      <c r="C630" s="30">
        <v>4105</v>
      </c>
      <c r="D630" s="30">
        <v>2745</v>
      </c>
    </row>
    <row r="631" spans="1:4" x14ac:dyDescent="0.25">
      <c r="A631" s="27" t="s">
        <v>408</v>
      </c>
      <c r="B631" s="28">
        <v>1578</v>
      </c>
      <c r="C631" s="28">
        <v>1380</v>
      </c>
      <c r="D631" s="28">
        <v>1322</v>
      </c>
    </row>
    <row r="632" spans="1:4" x14ac:dyDescent="0.25">
      <c r="A632" s="29" t="s">
        <v>86</v>
      </c>
      <c r="B632" s="30">
        <v>1578</v>
      </c>
      <c r="C632" s="30">
        <v>1380</v>
      </c>
      <c r="D632" s="30">
        <v>1322</v>
      </c>
    </row>
    <row r="633" spans="1:4" x14ac:dyDescent="0.25">
      <c r="A633" s="25" t="s">
        <v>409</v>
      </c>
      <c r="B633" s="26">
        <v>80200</v>
      </c>
      <c r="C633" s="26">
        <v>76173</v>
      </c>
      <c r="D633" s="26">
        <v>59830</v>
      </c>
    </row>
    <row r="634" spans="1:4" x14ac:dyDescent="0.25">
      <c r="A634" s="27" t="s">
        <v>410</v>
      </c>
      <c r="B634" s="28">
        <v>9787</v>
      </c>
      <c r="C634" s="28">
        <v>8512</v>
      </c>
      <c r="D634" s="28">
        <v>4634</v>
      </c>
    </row>
    <row r="635" spans="1:4" x14ac:dyDescent="0.25">
      <c r="A635" s="29" t="s">
        <v>86</v>
      </c>
      <c r="B635" s="30">
        <v>9787</v>
      </c>
      <c r="C635" s="30">
        <v>8512</v>
      </c>
      <c r="D635" s="30">
        <v>4634</v>
      </c>
    </row>
    <row r="636" spans="1:4" x14ac:dyDescent="0.25">
      <c r="A636" s="27" t="s">
        <v>411</v>
      </c>
      <c r="B636" s="28">
        <v>2212</v>
      </c>
      <c r="C636" s="28">
        <v>2137</v>
      </c>
      <c r="D636" s="28">
        <v>1673</v>
      </c>
    </row>
    <row r="637" spans="1:4" x14ac:dyDescent="0.25">
      <c r="A637" s="29" t="s">
        <v>86</v>
      </c>
      <c r="B637" s="30">
        <v>2212</v>
      </c>
      <c r="C637" s="30">
        <v>2137</v>
      </c>
      <c r="D637" s="30">
        <v>1673</v>
      </c>
    </row>
    <row r="638" spans="1:4" x14ac:dyDescent="0.25">
      <c r="A638" s="27" t="s">
        <v>412</v>
      </c>
      <c r="B638" s="28">
        <v>6138</v>
      </c>
      <c r="C638" s="28">
        <v>5831</v>
      </c>
      <c r="D638" s="28">
        <v>4912</v>
      </c>
    </row>
    <row r="639" spans="1:4" x14ac:dyDescent="0.25">
      <c r="A639" s="29" t="s">
        <v>86</v>
      </c>
      <c r="B639" s="30">
        <v>6138</v>
      </c>
      <c r="C639" s="30">
        <v>5831</v>
      </c>
      <c r="D639" s="30">
        <v>4912</v>
      </c>
    </row>
    <row r="640" spans="1:4" x14ac:dyDescent="0.25">
      <c r="A640" s="27" t="s">
        <v>413</v>
      </c>
      <c r="B640" s="28">
        <v>3536</v>
      </c>
      <c r="C640" s="28">
        <v>3471</v>
      </c>
      <c r="D640" s="28">
        <v>2569</v>
      </c>
    </row>
    <row r="641" spans="1:4" x14ac:dyDescent="0.25">
      <c r="A641" s="29" t="s">
        <v>86</v>
      </c>
      <c r="B641" s="30">
        <v>3536</v>
      </c>
      <c r="C641" s="30">
        <v>3471</v>
      </c>
      <c r="D641" s="30">
        <v>2569</v>
      </c>
    </row>
    <row r="642" spans="1:4" x14ac:dyDescent="0.25">
      <c r="A642" s="27" t="s">
        <v>414</v>
      </c>
      <c r="B642" s="28">
        <v>5468</v>
      </c>
      <c r="C642" s="28">
        <v>5406</v>
      </c>
      <c r="D642" s="28">
        <v>4731</v>
      </c>
    </row>
    <row r="643" spans="1:4" x14ac:dyDescent="0.25">
      <c r="A643" s="29" t="s">
        <v>86</v>
      </c>
      <c r="B643" s="30">
        <v>5468</v>
      </c>
      <c r="C643" s="30">
        <v>5406</v>
      </c>
      <c r="D643" s="30">
        <v>4731</v>
      </c>
    </row>
    <row r="644" spans="1:4" x14ac:dyDescent="0.25">
      <c r="A644" s="27" t="s">
        <v>415</v>
      </c>
      <c r="B644" s="28">
        <v>4566</v>
      </c>
      <c r="C644" s="28">
        <v>4635</v>
      </c>
      <c r="D644" s="28">
        <v>4452</v>
      </c>
    </row>
    <row r="645" spans="1:4" x14ac:dyDescent="0.25">
      <c r="A645" s="29" t="s">
        <v>86</v>
      </c>
      <c r="B645" s="30">
        <v>4566</v>
      </c>
      <c r="C645" s="30">
        <v>4635</v>
      </c>
      <c r="D645" s="30">
        <v>4452</v>
      </c>
    </row>
    <row r="646" spans="1:4" x14ac:dyDescent="0.25">
      <c r="A646" s="27" t="s">
        <v>416</v>
      </c>
      <c r="B646" s="28">
        <v>7062</v>
      </c>
      <c r="C646" s="28">
        <v>6310</v>
      </c>
      <c r="D646" s="28">
        <v>4698</v>
      </c>
    </row>
    <row r="647" spans="1:4" x14ac:dyDescent="0.25">
      <c r="A647" s="29" t="s">
        <v>86</v>
      </c>
      <c r="B647" s="30">
        <v>7062</v>
      </c>
      <c r="C647" s="30">
        <v>6310</v>
      </c>
      <c r="D647" s="30">
        <v>4698</v>
      </c>
    </row>
    <row r="648" spans="1:4" x14ac:dyDescent="0.25">
      <c r="A648" s="27" t="s">
        <v>417</v>
      </c>
      <c r="B648" s="28">
        <v>7942</v>
      </c>
      <c r="C648" s="28">
        <v>7786</v>
      </c>
      <c r="D648" s="28">
        <v>6295</v>
      </c>
    </row>
    <row r="649" spans="1:4" x14ac:dyDescent="0.25">
      <c r="A649" s="29" t="s">
        <v>86</v>
      </c>
      <c r="B649" s="30">
        <v>7942</v>
      </c>
      <c r="C649" s="30">
        <v>7786</v>
      </c>
      <c r="D649" s="30">
        <v>6295</v>
      </c>
    </row>
    <row r="650" spans="1:4" x14ac:dyDescent="0.25">
      <c r="A650" s="27" t="s">
        <v>418</v>
      </c>
      <c r="B650" s="28">
        <v>5696</v>
      </c>
      <c r="C650" s="28">
        <v>5764</v>
      </c>
      <c r="D650" s="28">
        <v>5107</v>
      </c>
    </row>
    <row r="651" spans="1:4" x14ac:dyDescent="0.25">
      <c r="A651" s="29" t="s">
        <v>86</v>
      </c>
      <c r="B651" s="30">
        <v>5696</v>
      </c>
      <c r="C651" s="30">
        <v>5764</v>
      </c>
      <c r="D651" s="30">
        <v>5107</v>
      </c>
    </row>
    <row r="652" spans="1:4" x14ac:dyDescent="0.25">
      <c r="A652" s="27" t="s">
        <v>419</v>
      </c>
      <c r="B652" s="28">
        <v>2255</v>
      </c>
      <c r="C652" s="28">
        <v>2144</v>
      </c>
      <c r="D652" s="28">
        <v>1580</v>
      </c>
    </row>
    <row r="653" spans="1:4" x14ac:dyDescent="0.25">
      <c r="A653" s="29" t="s">
        <v>86</v>
      </c>
      <c r="B653" s="30">
        <v>2255</v>
      </c>
      <c r="C653" s="30">
        <v>2144</v>
      </c>
      <c r="D653" s="30">
        <v>1580</v>
      </c>
    </row>
    <row r="654" spans="1:4" x14ac:dyDescent="0.25">
      <c r="A654" s="27" t="s">
        <v>248</v>
      </c>
      <c r="B654" s="28">
        <v>1174</v>
      </c>
      <c r="C654" s="28">
        <v>1141</v>
      </c>
      <c r="D654" s="28">
        <v>727</v>
      </c>
    </row>
    <row r="655" spans="1:4" x14ac:dyDescent="0.25">
      <c r="A655" s="29" t="s">
        <v>86</v>
      </c>
      <c r="B655" s="30">
        <v>1174</v>
      </c>
      <c r="C655" s="30">
        <v>1141</v>
      </c>
      <c r="D655" s="30">
        <v>727</v>
      </c>
    </row>
    <row r="656" spans="1:4" x14ac:dyDescent="0.25">
      <c r="A656" s="27" t="s">
        <v>420</v>
      </c>
      <c r="B656" s="28">
        <v>1830</v>
      </c>
      <c r="C656" s="28">
        <v>1672</v>
      </c>
      <c r="D656" s="28">
        <v>1285</v>
      </c>
    </row>
    <row r="657" spans="1:4" x14ac:dyDescent="0.25">
      <c r="A657" s="29" t="s">
        <v>86</v>
      </c>
      <c r="B657" s="30">
        <v>1830</v>
      </c>
      <c r="C657" s="30">
        <v>1672</v>
      </c>
      <c r="D657" s="30">
        <v>1285</v>
      </c>
    </row>
    <row r="658" spans="1:4" x14ac:dyDescent="0.25">
      <c r="A658" s="27" t="s">
        <v>421</v>
      </c>
      <c r="B658" s="28">
        <v>2096</v>
      </c>
      <c r="C658" s="28">
        <v>1947</v>
      </c>
      <c r="D658" s="28">
        <v>1526</v>
      </c>
    </row>
    <row r="659" spans="1:4" x14ac:dyDescent="0.25">
      <c r="A659" s="29" t="s">
        <v>86</v>
      </c>
      <c r="B659" s="30">
        <v>2096</v>
      </c>
      <c r="C659" s="30">
        <v>1947</v>
      </c>
      <c r="D659" s="30">
        <v>1526</v>
      </c>
    </row>
    <row r="660" spans="1:4" x14ac:dyDescent="0.25">
      <c r="A660" s="27" t="s">
        <v>422</v>
      </c>
      <c r="B660" s="28">
        <v>5205</v>
      </c>
      <c r="C660" s="28">
        <v>4772</v>
      </c>
      <c r="D660" s="28">
        <v>4015</v>
      </c>
    </row>
    <row r="661" spans="1:4" x14ac:dyDescent="0.25">
      <c r="A661" s="29" t="s">
        <v>86</v>
      </c>
      <c r="B661" s="30">
        <v>5205</v>
      </c>
      <c r="C661" s="30">
        <v>4772</v>
      </c>
      <c r="D661" s="30">
        <v>4015</v>
      </c>
    </row>
    <row r="662" spans="1:4" x14ac:dyDescent="0.25">
      <c r="A662" s="27" t="s">
        <v>423</v>
      </c>
      <c r="B662" s="28">
        <v>5316</v>
      </c>
      <c r="C662" s="28">
        <v>5061</v>
      </c>
      <c r="D662" s="28">
        <v>3962</v>
      </c>
    </row>
    <row r="663" spans="1:4" x14ac:dyDescent="0.25">
      <c r="A663" s="29" t="s">
        <v>86</v>
      </c>
      <c r="B663" s="30">
        <v>5316</v>
      </c>
      <c r="C663" s="30">
        <v>5061</v>
      </c>
      <c r="D663" s="30">
        <v>3962</v>
      </c>
    </row>
    <row r="664" spans="1:4" x14ac:dyDescent="0.25">
      <c r="A664" s="27" t="s">
        <v>424</v>
      </c>
      <c r="B664" s="28">
        <v>1174</v>
      </c>
      <c r="C664" s="28">
        <v>1073</v>
      </c>
      <c r="D664" s="28">
        <v>817</v>
      </c>
    </row>
    <row r="665" spans="1:4" x14ac:dyDescent="0.25">
      <c r="A665" s="29" t="s">
        <v>86</v>
      </c>
      <c r="B665" s="30">
        <v>1174</v>
      </c>
      <c r="C665" s="30">
        <v>1073</v>
      </c>
      <c r="D665" s="30">
        <v>817</v>
      </c>
    </row>
    <row r="666" spans="1:4" x14ac:dyDescent="0.25">
      <c r="A666" s="27" t="s">
        <v>425</v>
      </c>
      <c r="B666" s="28">
        <v>1227</v>
      </c>
      <c r="C666" s="28">
        <v>1316</v>
      </c>
      <c r="D666" s="28">
        <v>918</v>
      </c>
    </row>
    <row r="667" spans="1:4" x14ac:dyDescent="0.25">
      <c r="A667" s="29" t="s">
        <v>86</v>
      </c>
      <c r="B667" s="30">
        <v>1227</v>
      </c>
      <c r="C667" s="30">
        <v>1316</v>
      </c>
      <c r="D667" s="30">
        <v>918</v>
      </c>
    </row>
    <row r="668" spans="1:4" x14ac:dyDescent="0.25">
      <c r="A668" s="27" t="s">
        <v>426</v>
      </c>
      <c r="B668" s="28">
        <v>3753</v>
      </c>
      <c r="C668" s="28">
        <v>3680</v>
      </c>
      <c r="D668" s="28">
        <v>3022</v>
      </c>
    </row>
    <row r="669" spans="1:4" x14ac:dyDescent="0.25">
      <c r="A669" s="29" t="s">
        <v>86</v>
      </c>
      <c r="B669" s="30">
        <v>3753</v>
      </c>
      <c r="C669" s="30">
        <v>3680</v>
      </c>
      <c r="D669" s="30">
        <v>3022</v>
      </c>
    </row>
    <row r="670" spans="1:4" x14ac:dyDescent="0.25">
      <c r="A670" s="27" t="s">
        <v>427</v>
      </c>
      <c r="B670" s="28">
        <v>1387</v>
      </c>
      <c r="C670" s="28">
        <v>1334</v>
      </c>
      <c r="D670" s="28">
        <v>1020</v>
      </c>
    </row>
    <row r="671" spans="1:4" x14ac:dyDescent="0.25">
      <c r="A671" s="29" t="s">
        <v>86</v>
      </c>
      <c r="B671" s="30">
        <v>1387</v>
      </c>
      <c r="C671" s="30">
        <v>1334</v>
      </c>
      <c r="D671" s="30">
        <v>1020</v>
      </c>
    </row>
    <row r="672" spans="1:4" x14ac:dyDescent="0.25">
      <c r="A672" s="27" t="s">
        <v>428</v>
      </c>
      <c r="B672" s="28">
        <v>2376</v>
      </c>
      <c r="C672" s="28">
        <v>2181</v>
      </c>
      <c r="D672" s="28">
        <v>1887</v>
      </c>
    </row>
    <row r="673" spans="1:4" x14ac:dyDescent="0.25">
      <c r="A673" s="29" t="s">
        <v>86</v>
      </c>
      <c r="B673" s="30">
        <v>2376</v>
      </c>
      <c r="C673" s="30">
        <v>2181</v>
      </c>
      <c r="D673" s="30">
        <v>1887</v>
      </c>
    </row>
    <row r="674" spans="1:4" x14ac:dyDescent="0.25">
      <c r="A674" s="25" t="s">
        <v>429</v>
      </c>
      <c r="B674" s="26">
        <v>1141</v>
      </c>
      <c r="C674" s="26">
        <v>786</v>
      </c>
      <c r="D674" s="26">
        <v>424</v>
      </c>
    </row>
    <row r="675" spans="1:4" x14ac:dyDescent="0.25">
      <c r="A675" s="27" t="s">
        <v>430</v>
      </c>
      <c r="B675" s="28">
        <v>1141</v>
      </c>
      <c r="C675" s="28">
        <v>786</v>
      </c>
      <c r="D675" s="28">
        <v>424</v>
      </c>
    </row>
    <row r="676" spans="1:4" x14ac:dyDescent="0.25">
      <c r="A676" s="29" t="s">
        <v>86</v>
      </c>
      <c r="B676" s="30">
        <v>1141</v>
      </c>
      <c r="C676" s="30">
        <v>786</v>
      </c>
      <c r="D676" s="30">
        <v>424</v>
      </c>
    </row>
    <row r="677" spans="1:4" x14ac:dyDescent="0.25">
      <c r="A677" s="25" t="s">
        <v>431</v>
      </c>
      <c r="B677" s="26">
        <v>1848</v>
      </c>
      <c r="C677" s="26">
        <v>1427</v>
      </c>
      <c r="D677" s="26">
        <v>711</v>
      </c>
    </row>
    <row r="678" spans="1:4" x14ac:dyDescent="0.25">
      <c r="A678" s="27" t="s">
        <v>432</v>
      </c>
      <c r="B678" s="28">
        <v>1109</v>
      </c>
      <c r="C678" s="28">
        <v>767</v>
      </c>
      <c r="D678" s="28">
        <v>226</v>
      </c>
    </row>
    <row r="679" spans="1:4" x14ac:dyDescent="0.25">
      <c r="A679" s="29" t="s">
        <v>82</v>
      </c>
      <c r="B679" s="30">
        <v>1109</v>
      </c>
      <c r="C679" s="30">
        <v>767</v>
      </c>
      <c r="D679" s="30">
        <v>226</v>
      </c>
    </row>
    <row r="680" spans="1:4" x14ac:dyDescent="0.25">
      <c r="A680" s="27" t="s">
        <v>433</v>
      </c>
      <c r="B680" s="28">
        <v>332</v>
      </c>
      <c r="C680" s="28">
        <v>313</v>
      </c>
      <c r="D680" s="28">
        <v>227</v>
      </c>
    </row>
    <row r="681" spans="1:4" x14ac:dyDescent="0.25">
      <c r="A681" s="29" t="s">
        <v>82</v>
      </c>
      <c r="B681" s="30">
        <v>332</v>
      </c>
      <c r="C681" s="30">
        <v>313</v>
      </c>
      <c r="D681" s="30">
        <v>227</v>
      </c>
    </row>
    <row r="682" spans="1:4" x14ac:dyDescent="0.25">
      <c r="A682" s="27" t="s">
        <v>434</v>
      </c>
      <c r="B682" s="28">
        <v>407</v>
      </c>
      <c r="C682" s="28">
        <v>347</v>
      </c>
      <c r="D682" s="28">
        <v>258</v>
      </c>
    </row>
    <row r="683" spans="1:4" x14ac:dyDescent="0.25">
      <c r="A683" s="29" t="s">
        <v>86</v>
      </c>
      <c r="B683" s="30">
        <v>407</v>
      </c>
      <c r="C683" s="30">
        <v>347</v>
      </c>
      <c r="D683" s="30">
        <v>258</v>
      </c>
    </row>
    <row r="684" spans="1:4" x14ac:dyDescent="0.25">
      <c r="A684" s="31" t="s">
        <v>435</v>
      </c>
      <c r="B684" s="32">
        <v>891241</v>
      </c>
      <c r="C684" s="32">
        <v>885788</v>
      </c>
      <c r="D684" s="32">
        <v>651837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62"/>
  <sheetViews>
    <sheetView topLeftCell="A3140" workbookViewId="0">
      <selection activeCell="B4" sqref="B4:B3162"/>
    </sheetView>
  </sheetViews>
  <sheetFormatPr baseColWidth="10" defaultRowHeight="15" x14ac:dyDescent="0.25"/>
  <sheetData>
    <row r="1" spans="1:10" ht="33.75" x14ac:dyDescent="0.5">
      <c r="A1" s="33" t="s">
        <v>436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5">
      <c r="A2" s="34"/>
      <c r="B2" s="34"/>
      <c r="C2" s="34"/>
      <c r="D2" s="34"/>
      <c r="E2" s="34"/>
      <c r="F2" s="34"/>
      <c r="G2" s="35" t="s">
        <v>437</v>
      </c>
      <c r="H2" s="35"/>
      <c r="I2" s="35"/>
      <c r="J2" s="35"/>
    </row>
    <row r="3" spans="1:10" s="37" customFormat="1" ht="30" x14ac:dyDescent="0.25">
      <c r="A3" s="36" t="s">
        <v>438</v>
      </c>
      <c r="B3" s="36" t="s">
        <v>439</v>
      </c>
      <c r="C3" s="36" t="s">
        <v>440</v>
      </c>
      <c r="D3" s="36" t="s">
        <v>441</v>
      </c>
      <c r="E3" s="36" t="s">
        <v>442</v>
      </c>
      <c r="F3" s="36" t="s">
        <v>443</v>
      </c>
      <c r="G3" s="36" t="s">
        <v>444</v>
      </c>
      <c r="H3" s="36" t="s">
        <v>445</v>
      </c>
      <c r="I3" s="36" t="s">
        <v>446</v>
      </c>
      <c r="J3" s="36" t="s">
        <v>447</v>
      </c>
    </row>
    <row r="4" spans="1:10" x14ac:dyDescent="0.25">
      <c r="A4" t="s">
        <v>448</v>
      </c>
      <c r="B4" t="s">
        <v>449</v>
      </c>
      <c r="C4" t="s">
        <v>450</v>
      </c>
      <c r="D4" t="s">
        <v>451</v>
      </c>
      <c r="E4" t="s">
        <v>409</v>
      </c>
      <c r="F4" t="s">
        <v>452</v>
      </c>
      <c r="G4">
        <v>35</v>
      </c>
      <c r="H4">
        <v>40</v>
      </c>
      <c r="I4">
        <v>0</v>
      </c>
      <c r="J4">
        <v>75</v>
      </c>
    </row>
    <row r="5" spans="1:10" x14ac:dyDescent="0.25">
      <c r="A5" t="s">
        <v>448</v>
      </c>
      <c r="B5" t="s">
        <v>449</v>
      </c>
      <c r="C5" t="s">
        <v>453</v>
      </c>
      <c r="D5" t="s">
        <v>451</v>
      </c>
      <c r="E5" t="s">
        <v>409</v>
      </c>
      <c r="F5" t="s">
        <v>452</v>
      </c>
      <c r="G5">
        <v>0</v>
      </c>
      <c r="H5">
        <v>0</v>
      </c>
      <c r="I5">
        <v>35</v>
      </c>
      <c r="J5">
        <v>35</v>
      </c>
    </row>
    <row r="6" spans="1:10" x14ac:dyDescent="0.25">
      <c r="A6" t="s">
        <v>454</v>
      </c>
      <c r="B6" t="s">
        <v>455</v>
      </c>
      <c r="C6" t="s">
        <v>450</v>
      </c>
      <c r="D6" t="s">
        <v>456</v>
      </c>
      <c r="E6" t="s">
        <v>134</v>
      </c>
      <c r="F6" t="s">
        <v>457</v>
      </c>
      <c r="G6">
        <v>68</v>
      </c>
      <c r="H6">
        <v>88</v>
      </c>
      <c r="I6">
        <v>0</v>
      </c>
      <c r="J6">
        <v>156</v>
      </c>
    </row>
    <row r="7" spans="1:10" x14ac:dyDescent="0.25">
      <c r="A7" t="s">
        <v>454</v>
      </c>
      <c r="B7" t="s">
        <v>455</v>
      </c>
      <c r="C7" t="s">
        <v>453</v>
      </c>
      <c r="D7" t="s">
        <v>456</v>
      </c>
      <c r="E7" t="s">
        <v>134</v>
      </c>
      <c r="F7" t="s">
        <v>457</v>
      </c>
      <c r="G7">
        <v>0</v>
      </c>
      <c r="H7">
        <v>0</v>
      </c>
      <c r="I7">
        <v>152</v>
      </c>
      <c r="J7">
        <v>152</v>
      </c>
    </row>
    <row r="8" spans="1:10" x14ac:dyDescent="0.25">
      <c r="A8" t="s">
        <v>454</v>
      </c>
      <c r="B8" t="s">
        <v>458</v>
      </c>
      <c r="C8" t="s">
        <v>453</v>
      </c>
      <c r="D8" t="s">
        <v>456</v>
      </c>
      <c r="E8" t="s">
        <v>134</v>
      </c>
      <c r="F8" t="s">
        <v>457</v>
      </c>
      <c r="G8">
        <v>0</v>
      </c>
      <c r="H8">
        <v>35</v>
      </c>
      <c r="I8">
        <v>0</v>
      </c>
      <c r="J8">
        <v>35</v>
      </c>
    </row>
    <row r="9" spans="1:10" x14ac:dyDescent="0.25">
      <c r="A9" t="s">
        <v>454</v>
      </c>
      <c r="B9" t="s">
        <v>458</v>
      </c>
      <c r="C9" t="s">
        <v>450</v>
      </c>
      <c r="D9" t="s">
        <v>456</v>
      </c>
      <c r="E9" t="s">
        <v>134</v>
      </c>
      <c r="F9" t="s">
        <v>457</v>
      </c>
      <c r="G9">
        <v>63</v>
      </c>
      <c r="H9">
        <v>0</v>
      </c>
      <c r="I9">
        <v>0</v>
      </c>
      <c r="J9">
        <v>63</v>
      </c>
    </row>
    <row r="10" spans="1:10" x14ac:dyDescent="0.25">
      <c r="A10" t="s">
        <v>448</v>
      </c>
      <c r="B10" t="s">
        <v>459</v>
      </c>
      <c r="C10" t="s">
        <v>453</v>
      </c>
      <c r="D10" t="s">
        <v>451</v>
      </c>
      <c r="E10" t="s">
        <v>409</v>
      </c>
      <c r="F10" t="s">
        <v>452</v>
      </c>
      <c r="G10">
        <v>5</v>
      </c>
      <c r="H10">
        <v>4</v>
      </c>
      <c r="I10">
        <v>0</v>
      </c>
      <c r="J10">
        <v>9</v>
      </c>
    </row>
    <row r="11" spans="1:10" x14ac:dyDescent="0.25">
      <c r="A11" t="s">
        <v>448</v>
      </c>
      <c r="B11" t="s">
        <v>460</v>
      </c>
      <c r="C11" t="s">
        <v>453</v>
      </c>
      <c r="D11" t="s">
        <v>451</v>
      </c>
      <c r="E11" t="s">
        <v>409</v>
      </c>
      <c r="F11" t="s">
        <v>452</v>
      </c>
      <c r="G11">
        <v>10</v>
      </c>
      <c r="H11">
        <v>10</v>
      </c>
      <c r="I11">
        <v>0</v>
      </c>
      <c r="J11">
        <v>20</v>
      </c>
    </row>
    <row r="12" spans="1:10" x14ac:dyDescent="0.25">
      <c r="A12" t="s">
        <v>448</v>
      </c>
      <c r="B12" t="s">
        <v>461</v>
      </c>
      <c r="C12" t="s">
        <v>453</v>
      </c>
      <c r="D12" t="s">
        <v>451</v>
      </c>
      <c r="E12" t="s">
        <v>409</v>
      </c>
      <c r="F12" t="s">
        <v>452</v>
      </c>
      <c r="G12">
        <v>0</v>
      </c>
      <c r="H12">
        <v>0</v>
      </c>
      <c r="I12">
        <v>23</v>
      </c>
      <c r="J12">
        <v>23</v>
      </c>
    </row>
    <row r="13" spans="1:10" x14ac:dyDescent="0.25">
      <c r="A13" t="s">
        <v>448</v>
      </c>
      <c r="B13" t="s">
        <v>461</v>
      </c>
      <c r="C13" t="s">
        <v>450</v>
      </c>
      <c r="D13" t="s">
        <v>451</v>
      </c>
      <c r="E13" t="s">
        <v>409</v>
      </c>
      <c r="F13" t="s">
        <v>452</v>
      </c>
      <c r="G13">
        <v>30</v>
      </c>
      <c r="H13">
        <v>28</v>
      </c>
      <c r="I13">
        <v>0</v>
      </c>
      <c r="J13">
        <v>58</v>
      </c>
    </row>
    <row r="14" spans="1:10" x14ac:dyDescent="0.25">
      <c r="A14" t="s">
        <v>448</v>
      </c>
      <c r="B14" t="s">
        <v>462</v>
      </c>
      <c r="C14" t="s">
        <v>453</v>
      </c>
      <c r="D14" t="s">
        <v>451</v>
      </c>
      <c r="E14" t="s">
        <v>409</v>
      </c>
      <c r="F14" t="s">
        <v>452</v>
      </c>
      <c r="G14">
        <v>0</v>
      </c>
      <c r="H14">
        <v>0</v>
      </c>
      <c r="I14">
        <v>30</v>
      </c>
      <c r="J14">
        <v>30</v>
      </c>
    </row>
    <row r="15" spans="1:10" x14ac:dyDescent="0.25">
      <c r="A15" t="s">
        <v>448</v>
      </c>
      <c r="B15" t="s">
        <v>462</v>
      </c>
      <c r="C15" t="s">
        <v>450</v>
      </c>
      <c r="D15" t="s">
        <v>451</v>
      </c>
      <c r="E15" t="s">
        <v>409</v>
      </c>
      <c r="F15" t="s">
        <v>452</v>
      </c>
      <c r="G15">
        <v>35</v>
      </c>
      <c r="H15">
        <v>36</v>
      </c>
      <c r="I15">
        <v>0</v>
      </c>
      <c r="J15">
        <v>71</v>
      </c>
    </row>
    <row r="16" spans="1:10" x14ac:dyDescent="0.25">
      <c r="A16" t="s">
        <v>463</v>
      </c>
      <c r="B16" t="s">
        <v>464</v>
      </c>
      <c r="C16" t="s">
        <v>453</v>
      </c>
      <c r="D16" t="s">
        <v>465</v>
      </c>
      <c r="E16" t="s">
        <v>90</v>
      </c>
      <c r="F16" t="s">
        <v>457</v>
      </c>
      <c r="G16">
        <v>0</v>
      </c>
      <c r="H16">
        <v>74</v>
      </c>
      <c r="I16">
        <v>0</v>
      </c>
      <c r="J16">
        <v>74</v>
      </c>
    </row>
    <row r="17" spans="1:10" x14ac:dyDescent="0.25">
      <c r="A17" t="s">
        <v>466</v>
      </c>
      <c r="B17" t="s">
        <v>467</v>
      </c>
      <c r="C17" t="s">
        <v>468</v>
      </c>
      <c r="D17" t="s">
        <v>469</v>
      </c>
      <c r="E17" t="s">
        <v>191</v>
      </c>
      <c r="F17" t="s">
        <v>452</v>
      </c>
      <c r="G17">
        <v>1</v>
      </c>
      <c r="H17">
        <v>1</v>
      </c>
      <c r="I17">
        <v>0</v>
      </c>
      <c r="J17">
        <v>2</v>
      </c>
    </row>
    <row r="18" spans="1:10" x14ac:dyDescent="0.25">
      <c r="A18" t="s">
        <v>466</v>
      </c>
      <c r="B18" t="s">
        <v>470</v>
      </c>
      <c r="C18" t="s">
        <v>468</v>
      </c>
      <c r="D18" t="s">
        <v>469</v>
      </c>
      <c r="E18" t="s">
        <v>191</v>
      </c>
      <c r="F18" t="s">
        <v>452</v>
      </c>
      <c r="G18">
        <v>5</v>
      </c>
      <c r="H18">
        <v>1</v>
      </c>
      <c r="I18">
        <v>0</v>
      </c>
      <c r="J18">
        <v>6</v>
      </c>
    </row>
    <row r="19" spans="1:10" x14ac:dyDescent="0.25">
      <c r="A19" t="s">
        <v>466</v>
      </c>
      <c r="B19" t="s">
        <v>471</v>
      </c>
      <c r="C19" t="s">
        <v>468</v>
      </c>
      <c r="D19" t="s">
        <v>469</v>
      </c>
      <c r="E19" t="s">
        <v>191</v>
      </c>
      <c r="F19" t="s">
        <v>452</v>
      </c>
      <c r="G19">
        <v>0</v>
      </c>
      <c r="H19">
        <v>1</v>
      </c>
      <c r="I19">
        <v>0</v>
      </c>
      <c r="J19">
        <v>1</v>
      </c>
    </row>
    <row r="20" spans="1:10" x14ac:dyDescent="0.25">
      <c r="A20" t="s">
        <v>466</v>
      </c>
      <c r="B20" t="s">
        <v>472</v>
      </c>
      <c r="C20" t="s">
        <v>468</v>
      </c>
      <c r="D20" t="s">
        <v>469</v>
      </c>
      <c r="E20" t="s">
        <v>191</v>
      </c>
      <c r="F20" t="s">
        <v>452</v>
      </c>
      <c r="G20">
        <v>0</v>
      </c>
      <c r="H20">
        <v>2</v>
      </c>
      <c r="I20">
        <v>0</v>
      </c>
      <c r="J20">
        <v>2</v>
      </c>
    </row>
    <row r="21" spans="1:10" x14ac:dyDescent="0.25">
      <c r="A21" t="s">
        <v>466</v>
      </c>
      <c r="B21" t="s">
        <v>473</v>
      </c>
      <c r="C21" t="s">
        <v>468</v>
      </c>
      <c r="D21" t="s">
        <v>469</v>
      </c>
      <c r="E21" t="s">
        <v>191</v>
      </c>
      <c r="F21" t="s">
        <v>452</v>
      </c>
      <c r="G21">
        <v>0</v>
      </c>
      <c r="H21">
        <v>2</v>
      </c>
      <c r="I21">
        <v>0</v>
      </c>
      <c r="J21">
        <v>2</v>
      </c>
    </row>
    <row r="22" spans="1:10" x14ac:dyDescent="0.25">
      <c r="A22" t="s">
        <v>474</v>
      </c>
      <c r="B22" t="s">
        <v>475</v>
      </c>
      <c r="C22" t="s">
        <v>453</v>
      </c>
      <c r="D22" t="s">
        <v>476</v>
      </c>
      <c r="E22" t="s">
        <v>134</v>
      </c>
      <c r="F22" t="s">
        <v>457</v>
      </c>
      <c r="G22">
        <v>40</v>
      </c>
      <c r="H22">
        <v>82</v>
      </c>
      <c r="I22">
        <v>0</v>
      </c>
      <c r="J22">
        <v>122</v>
      </c>
    </row>
    <row r="23" spans="1:10" x14ac:dyDescent="0.25">
      <c r="A23" t="s">
        <v>474</v>
      </c>
      <c r="B23" t="s">
        <v>475</v>
      </c>
      <c r="C23" t="s">
        <v>450</v>
      </c>
      <c r="D23" t="s">
        <v>476</v>
      </c>
      <c r="E23" t="s">
        <v>134</v>
      </c>
      <c r="F23" t="s">
        <v>457</v>
      </c>
      <c r="G23">
        <v>37</v>
      </c>
      <c r="H23">
        <v>0</v>
      </c>
      <c r="I23">
        <v>0</v>
      </c>
      <c r="J23">
        <v>37</v>
      </c>
    </row>
    <row r="24" spans="1:10" x14ac:dyDescent="0.25">
      <c r="A24" t="s">
        <v>474</v>
      </c>
      <c r="B24" t="s">
        <v>477</v>
      </c>
      <c r="C24" t="s">
        <v>450</v>
      </c>
      <c r="D24" t="s">
        <v>476</v>
      </c>
      <c r="E24" t="s">
        <v>134</v>
      </c>
      <c r="F24" t="s">
        <v>457</v>
      </c>
      <c r="G24">
        <v>0</v>
      </c>
      <c r="H24">
        <v>0</v>
      </c>
      <c r="I24">
        <v>187</v>
      </c>
      <c r="J24">
        <v>187</v>
      </c>
    </row>
    <row r="25" spans="1:10" x14ac:dyDescent="0.25">
      <c r="A25" t="s">
        <v>474</v>
      </c>
      <c r="B25" t="s">
        <v>477</v>
      </c>
      <c r="C25" t="s">
        <v>453</v>
      </c>
      <c r="D25" t="s">
        <v>476</v>
      </c>
      <c r="E25" t="s">
        <v>134</v>
      </c>
      <c r="F25" t="s">
        <v>457</v>
      </c>
      <c r="G25">
        <v>0</v>
      </c>
      <c r="H25">
        <v>0</v>
      </c>
      <c r="I25">
        <v>174</v>
      </c>
      <c r="J25">
        <v>174</v>
      </c>
    </row>
    <row r="26" spans="1:10" x14ac:dyDescent="0.25">
      <c r="A26" t="s">
        <v>474</v>
      </c>
      <c r="B26" t="s">
        <v>478</v>
      </c>
      <c r="C26" t="s">
        <v>453</v>
      </c>
      <c r="D26" t="s">
        <v>476</v>
      </c>
      <c r="E26" t="s">
        <v>134</v>
      </c>
      <c r="F26" t="s">
        <v>457</v>
      </c>
      <c r="G26">
        <v>34</v>
      </c>
      <c r="H26">
        <v>62</v>
      </c>
      <c r="I26">
        <v>0</v>
      </c>
      <c r="J26">
        <v>96</v>
      </c>
    </row>
    <row r="27" spans="1:10" x14ac:dyDescent="0.25">
      <c r="A27" t="s">
        <v>474</v>
      </c>
      <c r="B27" t="s">
        <v>478</v>
      </c>
      <c r="C27" t="s">
        <v>450</v>
      </c>
      <c r="D27" t="s">
        <v>476</v>
      </c>
      <c r="E27" t="s">
        <v>134</v>
      </c>
      <c r="F27" t="s">
        <v>457</v>
      </c>
      <c r="G27">
        <v>67</v>
      </c>
      <c r="H27">
        <v>30</v>
      </c>
      <c r="I27">
        <v>0</v>
      </c>
      <c r="J27">
        <v>97</v>
      </c>
    </row>
    <row r="28" spans="1:10" x14ac:dyDescent="0.25">
      <c r="A28" t="s">
        <v>474</v>
      </c>
      <c r="B28" t="s">
        <v>479</v>
      </c>
      <c r="C28" t="s">
        <v>450</v>
      </c>
      <c r="D28" t="s">
        <v>476</v>
      </c>
      <c r="E28" t="s">
        <v>134</v>
      </c>
      <c r="F28" t="s">
        <v>457</v>
      </c>
      <c r="G28">
        <v>41</v>
      </c>
      <c r="H28">
        <v>0</v>
      </c>
      <c r="I28">
        <v>0</v>
      </c>
      <c r="J28">
        <v>41</v>
      </c>
    </row>
    <row r="29" spans="1:10" x14ac:dyDescent="0.25">
      <c r="A29" t="s">
        <v>474</v>
      </c>
      <c r="B29" t="s">
        <v>479</v>
      </c>
      <c r="C29" t="s">
        <v>453</v>
      </c>
      <c r="D29" t="s">
        <v>476</v>
      </c>
      <c r="E29" t="s">
        <v>134</v>
      </c>
      <c r="F29" t="s">
        <v>457</v>
      </c>
      <c r="G29">
        <v>45</v>
      </c>
      <c r="H29">
        <v>112</v>
      </c>
      <c r="I29">
        <v>0</v>
      </c>
      <c r="J29">
        <v>157</v>
      </c>
    </row>
    <row r="30" spans="1:10" x14ac:dyDescent="0.25">
      <c r="A30" t="s">
        <v>480</v>
      </c>
      <c r="B30" t="s">
        <v>481</v>
      </c>
      <c r="C30" t="s">
        <v>450</v>
      </c>
      <c r="D30" t="s">
        <v>482</v>
      </c>
      <c r="E30" t="s">
        <v>134</v>
      </c>
      <c r="F30" t="s">
        <v>457</v>
      </c>
      <c r="G30">
        <v>48</v>
      </c>
      <c r="H30">
        <v>38</v>
      </c>
      <c r="I30">
        <v>0</v>
      </c>
      <c r="J30">
        <v>86</v>
      </c>
    </row>
    <row r="31" spans="1:10" x14ac:dyDescent="0.25">
      <c r="A31" t="s">
        <v>480</v>
      </c>
      <c r="B31" t="s">
        <v>483</v>
      </c>
      <c r="C31" t="s">
        <v>453</v>
      </c>
      <c r="D31" t="s">
        <v>482</v>
      </c>
      <c r="E31" t="s">
        <v>134</v>
      </c>
      <c r="F31" t="s">
        <v>457</v>
      </c>
      <c r="G31">
        <v>0</v>
      </c>
      <c r="H31">
        <v>0</v>
      </c>
      <c r="I31">
        <v>50</v>
      </c>
      <c r="J31">
        <v>50</v>
      </c>
    </row>
    <row r="32" spans="1:10" x14ac:dyDescent="0.25">
      <c r="A32" t="s">
        <v>484</v>
      </c>
      <c r="B32" t="s">
        <v>485</v>
      </c>
      <c r="C32" t="s">
        <v>450</v>
      </c>
      <c r="D32" t="s">
        <v>486</v>
      </c>
      <c r="E32" t="s">
        <v>134</v>
      </c>
      <c r="F32" t="s">
        <v>457</v>
      </c>
      <c r="G32">
        <v>70</v>
      </c>
      <c r="H32">
        <v>54</v>
      </c>
      <c r="I32">
        <v>0</v>
      </c>
      <c r="J32">
        <v>124</v>
      </c>
    </row>
    <row r="33" spans="1:10" x14ac:dyDescent="0.25">
      <c r="A33" t="s">
        <v>484</v>
      </c>
      <c r="B33" t="s">
        <v>485</v>
      </c>
      <c r="C33" t="s">
        <v>453</v>
      </c>
      <c r="D33" t="s">
        <v>486</v>
      </c>
      <c r="E33" t="s">
        <v>134</v>
      </c>
      <c r="F33" t="s">
        <v>457</v>
      </c>
      <c r="G33">
        <v>0</v>
      </c>
      <c r="H33">
        <v>0</v>
      </c>
      <c r="I33">
        <v>28</v>
      </c>
      <c r="J33">
        <v>28</v>
      </c>
    </row>
    <row r="34" spans="1:10" x14ac:dyDescent="0.25">
      <c r="A34" t="s">
        <v>487</v>
      </c>
      <c r="B34" t="s">
        <v>488</v>
      </c>
      <c r="C34" t="s">
        <v>450</v>
      </c>
      <c r="D34" t="s">
        <v>486</v>
      </c>
      <c r="E34" t="s">
        <v>134</v>
      </c>
      <c r="F34" t="s">
        <v>457</v>
      </c>
      <c r="G34">
        <v>57</v>
      </c>
      <c r="H34">
        <v>30</v>
      </c>
      <c r="I34">
        <v>0</v>
      </c>
      <c r="J34">
        <v>87</v>
      </c>
    </row>
    <row r="35" spans="1:10" x14ac:dyDescent="0.25">
      <c r="A35" t="s">
        <v>487</v>
      </c>
      <c r="B35" t="s">
        <v>488</v>
      </c>
      <c r="C35" t="s">
        <v>453</v>
      </c>
      <c r="D35" t="s">
        <v>486</v>
      </c>
      <c r="E35" t="s">
        <v>134</v>
      </c>
      <c r="F35" t="s">
        <v>457</v>
      </c>
      <c r="G35">
        <v>62</v>
      </c>
      <c r="H35">
        <v>60</v>
      </c>
      <c r="I35">
        <v>0</v>
      </c>
      <c r="J35">
        <v>122</v>
      </c>
    </row>
    <row r="36" spans="1:10" x14ac:dyDescent="0.25">
      <c r="A36" t="s">
        <v>487</v>
      </c>
      <c r="B36" t="s">
        <v>489</v>
      </c>
      <c r="C36" t="s">
        <v>453</v>
      </c>
      <c r="D36" t="s">
        <v>486</v>
      </c>
      <c r="E36" t="s">
        <v>134</v>
      </c>
      <c r="F36" t="s">
        <v>457</v>
      </c>
      <c r="G36">
        <v>0</v>
      </c>
      <c r="H36">
        <v>0</v>
      </c>
      <c r="I36">
        <v>64</v>
      </c>
      <c r="J36">
        <v>64</v>
      </c>
    </row>
    <row r="37" spans="1:10" x14ac:dyDescent="0.25">
      <c r="A37" t="s">
        <v>487</v>
      </c>
      <c r="B37" t="s">
        <v>489</v>
      </c>
      <c r="C37" t="s">
        <v>450</v>
      </c>
      <c r="D37" t="s">
        <v>486</v>
      </c>
      <c r="E37" t="s">
        <v>134</v>
      </c>
      <c r="F37" t="s">
        <v>457</v>
      </c>
      <c r="G37">
        <v>0</v>
      </c>
      <c r="H37">
        <v>0</v>
      </c>
      <c r="I37">
        <v>64</v>
      </c>
      <c r="J37">
        <v>64</v>
      </c>
    </row>
    <row r="38" spans="1:10" x14ac:dyDescent="0.25">
      <c r="A38" t="s">
        <v>490</v>
      </c>
      <c r="B38" t="s">
        <v>491</v>
      </c>
      <c r="C38" t="s">
        <v>453</v>
      </c>
      <c r="D38" t="s">
        <v>486</v>
      </c>
      <c r="E38" t="s">
        <v>134</v>
      </c>
      <c r="F38" t="s">
        <v>452</v>
      </c>
      <c r="G38">
        <v>25</v>
      </c>
      <c r="H38">
        <v>15</v>
      </c>
      <c r="I38">
        <v>0</v>
      </c>
      <c r="J38">
        <v>40</v>
      </c>
    </row>
    <row r="39" spans="1:10" x14ac:dyDescent="0.25">
      <c r="A39" t="s">
        <v>490</v>
      </c>
      <c r="B39" t="s">
        <v>491</v>
      </c>
      <c r="C39" t="s">
        <v>450</v>
      </c>
      <c r="D39" t="s">
        <v>486</v>
      </c>
      <c r="E39" t="s">
        <v>134</v>
      </c>
      <c r="F39" t="s">
        <v>452</v>
      </c>
      <c r="G39">
        <v>0</v>
      </c>
      <c r="H39">
        <v>0</v>
      </c>
      <c r="I39">
        <v>15</v>
      </c>
      <c r="J39">
        <v>15</v>
      </c>
    </row>
    <row r="40" spans="1:10" x14ac:dyDescent="0.25">
      <c r="A40" t="s">
        <v>487</v>
      </c>
      <c r="B40" t="s">
        <v>492</v>
      </c>
      <c r="C40" t="s">
        <v>450</v>
      </c>
      <c r="D40" t="s">
        <v>486</v>
      </c>
      <c r="E40" t="s">
        <v>134</v>
      </c>
      <c r="F40" t="s">
        <v>457</v>
      </c>
      <c r="G40">
        <v>26</v>
      </c>
      <c r="H40">
        <v>23</v>
      </c>
      <c r="I40">
        <v>0</v>
      </c>
      <c r="J40">
        <v>49</v>
      </c>
    </row>
    <row r="41" spans="1:10" x14ac:dyDescent="0.25">
      <c r="A41" t="s">
        <v>487</v>
      </c>
      <c r="B41" t="s">
        <v>492</v>
      </c>
      <c r="C41" t="s">
        <v>453</v>
      </c>
      <c r="D41" t="s">
        <v>486</v>
      </c>
      <c r="E41" t="s">
        <v>134</v>
      </c>
      <c r="F41" t="s">
        <v>457</v>
      </c>
      <c r="G41">
        <v>30</v>
      </c>
      <c r="H41">
        <v>43</v>
      </c>
      <c r="I41">
        <v>0</v>
      </c>
      <c r="J41">
        <v>73</v>
      </c>
    </row>
    <row r="42" spans="1:10" x14ac:dyDescent="0.25">
      <c r="A42" t="s">
        <v>493</v>
      </c>
      <c r="B42" t="s">
        <v>494</v>
      </c>
      <c r="C42" t="s">
        <v>450</v>
      </c>
      <c r="D42" t="s">
        <v>495</v>
      </c>
      <c r="E42" t="s">
        <v>341</v>
      </c>
      <c r="F42" t="s">
        <v>457</v>
      </c>
      <c r="G42">
        <v>80</v>
      </c>
      <c r="H42">
        <v>117</v>
      </c>
      <c r="I42">
        <v>0</v>
      </c>
      <c r="J42">
        <v>197</v>
      </c>
    </row>
    <row r="43" spans="1:10" x14ac:dyDescent="0.25">
      <c r="A43" t="s">
        <v>493</v>
      </c>
      <c r="B43" t="s">
        <v>494</v>
      </c>
      <c r="C43" t="s">
        <v>453</v>
      </c>
      <c r="D43" t="s">
        <v>495</v>
      </c>
      <c r="E43" t="s">
        <v>341</v>
      </c>
      <c r="F43" t="s">
        <v>457</v>
      </c>
      <c r="G43">
        <v>0</v>
      </c>
      <c r="H43">
        <v>0</v>
      </c>
      <c r="I43">
        <v>165</v>
      </c>
      <c r="J43">
        <v>165</v>
      </c>
    </row>
    <row r="44" spans="1:10" x14ac:dyDescent="0.25">
      <c r="A44" t="s">
        <v>496</v>
      </c>
      <c r="B44" t="s">
        <v>497</v>
      </c>
      <c r="C44" t="s">
        <v>450</v>
      </c>
      <c r="D44" t="s">
        <v>498</v>
      </c>
      <c r="E44" t="s">
        <v>393</v>
      </c>
      <c r="F44" t="s">
        <v>457</v>
      </c>
      <c r="G44">
        <v>37</v>
      </c>
      <c r="H44">
        <v>62</v>
      </c>
      <c r="I44">
        <v>0</v>
      </c>
      <c r="J44">
        <v>99</v>
      </c>
    </row>
    <row r="45" spans="1:10" x14ac:dyDescent="0.25">
      <c r="A45" t="s">
        <v>496</v>
      </c>
      <c r="B45" t="s">
        <v>497</v>
      </c>
      <c r="C45" t="s">
        <v>453</v>
      </c>
      <c r="D45" t="s">
        <v>498</v>
      </c>
      <c r="E45" t="s">
        <v>393</v>
      </c>
      <c r="F45" t="s">
        <v>457</v>
      </c>
      <c r="G45">
        <v>47</v>
      </c>
      <c r="H45">
        <v>38</v>
      </c>
      <c r="I45">
        <v>0</v>
      </c>
      <c r="J45">
        <v>85</v>
      </c>
    </row>
    <row r="46" spans="1:10" x14ac:dyDescent="0.25">
      <c r="A46" t="s">
        <v>496</v>
      </c>
      <c r="B46" t="s">
        <v>499</v>
      </c>
      <c r="C46" t="s">
        <v>453</v>
      </c>
      <c r="D46" t="s">
        <v>498</v>
      </c>
      <c r="E46" t="s">
        <v>393</v>
      </c>
      <c r="F46" t="s">
        <v>457</v>
      </c>
      <c r="G46">
        <v>0</v>
      </c>
      <c r="H46">
        <v>0</v>
      </c>
      <c r="I46">
        <v>112</v>
      </c>
      <c r="J46">
        <v>112</v>
      </c>
    </row>
    <row r="47" spans="1:10" x14ac:dyDescent="0.25">
      <c r="A47" t="s">
        <v>496</v>
      </c>
      <c r="B47" t="s">
        <v>500</v>
      </c>
      <c r="C47" t="s">
        <v>450</v>
      </c>
      <c r="D47" t="s">
        <v>498</v>
      </c>
      <c r="E47" t="s">
        <v>393</v>
      </c>
      <c r="F47" t="s">
        <v>457</v>
      </c>
      <c r="G47">
        <v>0</v>
      </c>
      <c r="H47">
        <v>33</v>
      </c>
      <c r="I47">
        <v>0</v>
      </c>
      <c r="J47">
        <v>33</v>
      </c>
    </row>
    <row r="48" spans="1:10" x14ac:dyDescent="0.25">
      <c r="A48" t="s">
        <v>496</v>
      </c>
      <c r="B48" t="s">
        <v>500</v>
      </c>
      <c r="C48" t="s">
        <v>453</v>
      </c>
      <c r="D48" t="s">
        <v>498</v>
      </c>
      <c r="E48" t="s">
        <v>393</v>
      </c>
      <c r="F48" t="s">
        <v>457</v>
      </c>
      <c r="G48">
        <v>35</v>
      </c>
      <c r="H48">
        <v>0</v>
      </c>
      <c r="I48">
        <v>0</v>
      </c>
      <c r="J48">
        <v>35</v>
      </c>
    </row>
    <row r="49" spans="1:10" x14ac:dyDescent="0.25">
      <c r="A49" t="s">
        <v>501</v>
      </c>
      <c r="B49" t="s">
        <v>502</v>
      </c>
      <c r="C49" t="s">
        <v>453</v>
      </c>
      <c r="D49" t="s">
        <v>503</v>
      </c>
      <c r="E49" t="s">
        <v>393</v>
      </c>
      <c r="F49" t="s">
        <v>457</v>
      </c>
      <c r="G49">
        <v>0</v>
      </c>
      <c r="H49">
        <v>0</v>
      </c>
      <c r="I49">
        <v>86</v>
      </c>
      <c r="J49">
        <v>86</v>
      </c>
    </row>
    <row r="50" spans="1:10" x14ac:dyDescent="0.25">
      <c r="A50" t="s">
        <v>501</v>
      </c>
      <c r="B50" t="s">
        <v>504</v>
      </c>
      <c r="C50" t="s">
        <v>450</v>
      </c>
      <c r="D50" t="s">
        <v>503</v>
      </c>
      <c r="E50" t="s">
        <v>393</v>
      </c>
      <c r="F50" t="s">
        <v>457</v>
      </c>
      <c r="G50">
        <v>54</v>
      </c>
      <c r="H50">
        <v>48</v>
      </c>
      <c r="I50">
        <v>0</v>
      </c>
      <c r="J50">
        <v>102</v>
      </c>
    </row>
    <row r="51" spans="1:10" x14ac:dyDescent="0.25">
      <c r="A51" t="s">
        <v>501</v>
      </c>
      <c r="B51" t="s">
        <v>504</v>
      </c>
      <c r="C51" t="s">
        <v>453</v>
      </c>
      <c r="D51" t="s">
        <v>503</v>
      </c>
      <c r="E51" t="s">
        <v>393</v>
      </c>
      <c r="F51" t="s">
        <v>457</v>
      </c>
      <c r="G51">
        <v>60</v>
      </c>
      <c r="H51">
        <v>66</v>
      </c>
      <c r="I51">
        <v>0</v>
      </c>
      <c r="J51">
        <v>126</v>
      </c>
    </row>
    <row r="52" spans="1:10" x14ac:dyDescent="0.25">
      <c r="A52" t="s">
        <v>505</v>
      </c>
      <c r="B52" t="s">
        <v>506</v>
      </c>
      <c r="C52" t="s">
        <v>453</v>
      </c>
      <c r="D52" t="s">
        <v>507</v>
      </c>
      <c r="E52" t="s">
        <v>326</v>
      </c>
      <c r="F52" t="s">
        <v>452</v>
      </c>
      <c r="G52">
        <v>5</v>
      </c>
      <c r="H52">
        <v>5</v>
      </c>
      <c r="I52">
        <v>0</v>
      </c>
      <c r="J52">
        <v>10</v>
      </c>
    </row>
    <row r="53" spans="1:10" x14ac:dyDescent="0.25">
      <c r="A53" t="s">
        <v>508</v>
      </c>
      <c r="B53" t="s">
        <v>509</v>
      </c>
      <c r="C53" t="s">
        <v>453</v>
      </c>
      <c r="D53" t="s">
        <v>510</v>
      </c>
      <c r="E53" t="s">
        <v>165</v>
      </c>
      <c r="F53" t="s">
        <v>457</v>
      </c>
      <c r="G53">
        <v>0</v>
      </c>
      <c r="H53">
        <v>0</v>
      </c>
      <c r="I53">
        <v>84</v>
      </c>
      <c r="J53">
        <v>84</v>
      </c>
    </row>
    <row r="54" spans="1:10" x14ac:dyDescent="0.25">
      <c r="A54" t="s">
        <v>508</v>
      </c>
      <c r="B54" t="s">
        <v>511</v>
      </c>
      <c r="C54" t="s">
        <v>453</v>
      </c>
      <c r="D54" t="s">
        <v>510</v>
      </c>
      <c r="E54" t="s">
        <v>165</v>
      </c>
      <c r="F54" t="s">
        <v>457</v>
      </c>
      <c r="G54">
        <v>66</v>
      </c>
      <c r="H54">
        <v>0</v>
      </c>
      <c r="I54">
        <v>0</v>
      </c>
      <c r="J54">
        <v>66</v>
      </c>
    </row>
    <row r="55" spans="1:10" x14ac:dyDescent="0.25">
      <c r="A55" t="s">
        <v>508</v>
      </c>
      <c r="B55" t="s">
        <v>511</v>
      </c>
      <c r="C55" t="s">
        <v>450</v>
      </c>
      <c r="D55" t="s">
        <v>510</v>
      </c>
      <c r="E55" t="s">
        <v>165</v>
      </c>
      <c r="F55" t="s">
        <v>457</v>
      </c>
      <c r="G55">
        <v>0</v>
      </c>
      <c r="H55">
        <v>90</v>
      </c>
      <c r="I55">
        <v>0</v>
      </c>
      <c r="J55">
        <v>90</v>
      </c>
    </row>
    <row r="56" spans="1:10" x14ac:dyDescent="0.25">
      <c r="A56" t="s">
        <v>508</v>
      </c>
      <c r="B56" t="s">
        <v>512</v>
      </c>
      <c r="C56" t="s">
        <v>450</v>
      </c>
      <c r="D56" t="s">
        <v>510</v>
      </c>
      <c r="E56" t="s">
        <v>165</v>
      </c>
      <c r="F56" t="s">
        <v>457</v>
      </c>
      <c r="G56">
        <v>0</v>
      </c>
      <c r="H56">
        <v>53</v>
      </c>
      <c r="I56">
        <v>0</v>
      </c>
      <c r="J56">
        <v>53</v>
      </c>
    </row>
    <row r="57" spans="1:10" x14ac:dyDescent="0.25">
      <c r="A57" t="s">
        <v>508</v>
      </c>
      <c r="B57" t="s">
        <v>512</v>
      </c>
      <c r="C57" t="s">
        <v>453</v>
      </c>
      <c r="D57" t="s">
        <v>510</v>
      </c>
      <c r="E57" t="s">
        <v>165</v>
      </c>
      <c r="F57" t="s">
        <v>457</v>
      </c>
      <c r="G57">
        <v>67</v>
      </c>
      <c r="H57">
        <v>0</v>
      </c>
      <c r="I57">
        <v>0</v>
      </c>
      <c r="J57">
        <v>67</v>
      </c>
    </row>
    <row r="58" spans="1:10" x14ac:dyDescent="0.25">
      <c r="A58" t="s">
        <v>513</v>
      </c>
      <c r="B58" t="s">
        <v>514</v>
      </c>
      <c r="C58" t="s">
        <v>468</v>
      </c>
      <c r="D58" t="s">
        <v>515</v>
      </c>
      <c r="E58" t="s">
        <v>90</v>
      </c>
      <c r="F58" t="s">
        <v>452</v>
      </c>
      <c r="G58">
        <v>11</v>
      </c>
      <c r="H58">
        <v>6</v>
      </c>
      <c r="I58">
        <v>0</v>
      </c>
      <c r="J58">
        <v>17</v>
      </c>
    </row>
    <row r="59" spans="1:10" x14ac:dyDescent="0.25">
      <c r="A59" t="s">
        <v>516</v>
      </c>
      <c r="B59" t="s">
        <v>517</v>
      </c>
      <c r="C59" t="s">
        <v>468</v>
      </c>
      <c r="D59" t="s">
        <v>518</v>
      </c>
      <c r="E59" t="s">
        <v>296</v>
      </c>
      <c r="F59" t="s">
        <v>452</v>
      </c>
      <c r="G59">
        <v>17</v>
      </c>
      <c r="H59">
        <v>15</v>
      </c>
      <c r="I59">
        <v>0</v>
      </c>
      <c r="J59">
        <v>32</v>
      </c>
    </row>
    <row r="60" spans="1:10" x14ac:dyDescent="0.25">
      <c r="A60" t="s">
        <v>519</v>
      </c>
      <c r="B60" t="s">
        <v>520</v>
      </c>
      <c r="C60" t="s">
        <v>450</v>
      </c>
      <c r="D60" t="s">
        <v>507</v>
      </c>
      <c r="E60" t="s">
        <v>326</v>
      </c>
      <c r="F60" t="s">
        <v>457</v>
      </c>
      <c r="G60">
        <v>0</v>
      </c>
      <c r="H60">
        <v>0</v>
      </c>
      <c r="I60">
        <v>12</v>
      </c>
      <c r="J60">
        <v>12</v>
      </c>
    </row>
    <row r="61" spans="1:10" x14ac:dyDescent="0.25">
      <c r="A61" t="s">
        <v>519</v>
      </c>
      <c r="B61" t="s">
        <v>520</v>
      </c>
      <c r="C61" t="s">
        <v>453</v>
      </c>
      <c r="D61" t="s">
        <v>507</v>
      </c>
      <c r="E61" t="s">
        <v>326</v>
      </c>
      <c r="F61" t="s">
        <v>457</v>
      </c>
      <c r="G61">
        <v>54</v>
      </c>
      <c r="H61">
        <v>50</v>
      </c>
      <c r="I61">
        <v>91</v>
      </c>
      <c r="J61">
        <v>195</v>
      </c>
    </row>
    <row r="62" spans="1:10" x14ac:dyDescent="0.25">
      <c r="A62" t="s">
        <v>519</v>
      </c>
      <c r="B62" t="s">
        <v>521</v>
      </c>
      <c r="C62" t="s">
        <v>453</v>
      </c>
      <c r="D62" t="s">
        <v>507</v>
      </c>
      <c r="E62" t="s">
        <v>326</v>
      </c>
      <c r="F62" t="s">
        <v>457</v>
      </c>
      <c r="G62">
        <v>52</v>
      </c>
      <c r="H62">
        <v>48</v>
      </c>
      <c r="I62">
        <v>0</v>
      </c>
      <c r="J62">
        <v>100</v>
      </c>
    </row>
    <row r="63" spans="1:10" x14ac:dyDescent="0.25">
      <c r="A63" t="s">
        <v>522</v>
      </c>
      <c r="B63" t="s">
        <v>523</v>
      </c>
      <c r="C63" t="s">
        <v>453</v>
      </c>
      <c r="D63" t="s">
        <v>524</v>
      </c>
      <c r="E63" t="s">
        <v>191</v>
      </c>
      <c r="F63" t="s">
        <v>452</v>
      </c>
      <c r="G63">
        <v>21</v>
      </c>
      <c r="H63">
        <v>0</v>
      </c>
      <c r="I63">
        <v>0</v>
      </c>
      <c r="J63">
        <v>21</v>
      </c>
    </row>
    <row r="64" spans="1:10" x14ac:dyDescent="0.25">
      <c r="A64" t="s">
        <v>525</v>
      </c>
      <c r="B64" t="s">
        <v>526</v>
      </c>
      <c r="C64" t="s">
        <v>453</v>
      </c>
      <c r="D64" t="s">
        <v>527</v>
      </c>
      <c r="E64" t="s">
        <v>134</v>
      </c>
      <c r="F64" t="s">
        <v>452</v>
      </c>
      <c r="G64">
        <v>2</v>
      </c>
      <c r="H64">
        <v>1</v>
      </c>
      <c r="I64">
        <v>0</v>
      </c>
      <c r="J64">
        <v>3</v>
      </c>
    </row>
    <row r="65" spans="1:10" x14ac:dyDescent="0.25">
      <c r="A65" t="s">
        <v>528</v>
      </c>
      <c r="B65" t="s">
        <v>529</v>
      </c>
      <c r="C65" t="s">
        <v>453</v>
      </c>
      <c r="D65" t="s">
        <v>530</v>
      </c>
      <c r="E65" t="s">
        <v>302</v>
      </c>
      <c r="F65" t="s">
        <v>457</v>
      </c>
      <c r="G65">
        <v>65</v>
      </c>
      <c r="H65">
        <v>34</v>
      </c>
      <c r="I65">
        <v>30</v>
      </c>
      <c r="J65">
        <v>129</v>
      </c>
    </row>
    <row r="66" spans="1:10" x14ac:dyDescent="0.25">
      <c r="A66" t="s">
        <v>531</v>
      </c>
      <c r="B66" t="s">
        <v>532</v>
      </c>
      <c r="C66" t="s">
        <v>453</v>
      </c>
      <c r="D66" t="s">
        <v>533</v>
      </c>
      <c r="E66" t="s">
        <v>409</v>
      </c>
      <c r="F66" t="s">
        <v>457</v>
      </c>
      <c r="G66">
        <v>38</v>
      </c>
      <c r="H66">
        <v>20</v>
      </c>
      <c r="I66">
        <v>0</v>
      </c>
      <c r="J66">
        <v>58</v>
      </c>
    </row>
    <row r="67" spans="1:10" x14ac:dyDescent="0.25">
      <c r="A67" t="s">
        <v>534</v>
      </c>
      <c r="B67" t="s">
        <v>535</v>
      </c>
      <c r="C67" t="s">
        <v>453</v>
      </c>
      <c r="D67" t="s">
        <v>533</v>
      </c>
      <c r="E67" t="s">
        <v>409</v>
      </c>
      <c r="F67" t="s">
        <v>457</v>
      </c>
      <c r="G67">
        <v>34</v>
      </c>
      <c r="H67">
        <v>36</v>
      </c>
      <c r="I67">
        <v>0</v>
      </c>
      <c r="J67">
        <v>70</v>
      </c>
    </row>
    <row r="68" spans="1:10" x14ac:dyDescent="0.25">
      <c r="A68" t="s">
        <v>534</v>
      </c>
      <c r="B68" t="s">
        <v>535</v>
      </c>
      <c r="C68" t="s">
        <v>450</v>
      </c>
      <c r="D68" t="s">
        <v>533</v>
      </c>
      <c r="E68" t="s">
        <v>409</v>
      </c>
      <c r="F68" t="s">
        <v>457</v>
      </c>
      <c r="G68">
        <v>32</v>
      </c>
      <c r="H68">
        <v>48</v>
      </c>
      <c r="I68">
        <v>0</v>
      </c>
      <c r="J68">
        <v>80</v>
      </c>
    </row>
    <row r="69" spans="1:10" x14ac:dyDescent="0.25">
      <c r="A69" t="s">
        <v>466</v>
      </c>
      <c r="B69" t="s">
        <v>536</v>
      </c>
      <c r="C69" t="s">
        <v>468</v>
      </c>
      <c r="D69" t="s">
        <v>469</v>
      </c>
      <c r="E69" t="s">
        <v>191</v>
      </c>
      <c r="F69" t="s">
        <v>452</v>
      </c>
      <c r="G69">
        <v>7</v>
      </c>
      <c r="H69">
        <v>5</v>
      </c>
      <c r="I69">
        <v>0</v>
      </c>
      <c r="J69">
        <v>12</v>
      </c>
    </row>
    <row r="70" spans="1:10" x14ac:dyDescent="0.25">
      <c r="A70" t="s">
        <v>466</v>
      </c>
      <c r="B70" t="s">
        <v>537</v>
      </c>
      <c r="C70" t="s">
        <v>468</v>
      </c>
      <c r="D70" t="s">
        <v>469</v>
      </c>
      <c r="E70" t="s">
        <v>191</v>
      </c>
      <c r="F70" t="s">
        <v>452</v>
      </c>
      <c r="G70">
        <v>2</v>
      </c>
      <c r="H70">
        <v>2</v>
      </c>
      <c r="I70">
        <v>0</v>
      </c>
      <c r="J70">
        <v>4</v>
      </c>
    </row>
    <row r="71" spans="1:10" x14ac:dyDescent="0.25">
      <c r="A71" t="s">
        <v>466</v>
      </c>
      <c r="B71" t="s">
        <v>538</v>
      </c>
      <c r="C71" t="s">
        <v>468</v>
      </c>
      <c r="D71" t="s">
        <v>469</v>
      </c>
      <c r="E71" t="s">
        <v>191</v>
      </c>
      <c r="F71" t="s">
        <v>452</v>
      </c>
      <c r="G71">
        <v>2</v>
      </c>
      <c r="H71">
        <v>6</v>
      </c>
      <c r="I71">
        <v>0</v>
      </c>
      <c r="J71">
        <v>8</v>
      </c>
    </row>
    <row r="72" spans="1:10" x14ac:dyDescent="0.25">
      <c r="A72" t="s">
        <v>466</v>
      </c>
      <c r="B72" t="s">
        <v>539</v>
      </c>
      <c r="C72" t="s">
        <v>468</v>
      </c>
      <c r="D72" t="s">
        <v>469</v>
      </c>
      <c r="E72" t="s">
        <v>191</v>
      </c>
      <c r="F72" t="s">
        <v>452</v>
      </c>
      <c r="G72">
        <v>0</v>
      </c>
      <c r="H72">
        <v>1</v>
      </c>
      <c r="I72">
        <v>0</v>
      </c>
      <c r="J72">
        <v>1</v>
      </c>
    </row>
    <row r="73" spans="1:10" x14ac:dyDescent="0.25">
      <c r="A73" t="s">
        <v>466</v>
      </c>
      <c r="B73" t="s">
        <v>540</v>
      </c>
      <c r="C73" t="s">
        <v>468</v>
      </c>
      <c r="D73" t="s">
        <v>469</v>
      </c>
      <c r="E73" t="s">
        <v>191</v>
      </c>
      <c r="F73" t="s">
        <v>452</v>
      </c>
      <c r="G73">
        <v>0</v>
      </c>
      <c r="H73">
        <v>2</v>
      </c>
      <c r="I73">
        <v>0</v>
      </c>
      <c r="J73">
        <v>2</v>
      </c>
    </row>
    <row r="74" spans="1:10" x14ac:dyDescent="0.25">
      <c r="A74" t="s">
        <v>541</v>
      </c>
      <c r="B74" t="s">
        <v>542</v>
      </c>
      <c r="C74" t="s">
        <v>468</v>
      </c>
      <c r="D74" t="s">
        <v>543</v>
      </c>
      <c r="E74" t="s">
        <v>134</v>
      </c>
      <c r="F74" t="s">
        <v>457</v>
      </c>
      <c r="G74">
        <v>0</v>
      </c>
      <c r="H74">
        <v>0</v>
      </c>
      <c r="I74">
        <v>151</v>
      </c>
      <c r="J74">
        <v>151</v>
      </c>
    </row>
    <row r="75" spans="1:10" x14ac:dyDescent="0.25">
      <c r="A75" t="s">
        <v>541</v>
      </c>
      <c r="B75" t="s">
        <v>542</v>
      </c>
      <c r="C75" t="s">
        <v>450</v>
      </c>
      <c r="D75" t="s">
        <v>543</v>
      </c>
      <c r="E75" t="s">
        <v>134</v>
      </c>
      <c r="F75" t="s">
        <v>457</v>
      </c>
      <c r="G75">
        <v>79</v>
      </c>
      <c r="H75">
        <v>130</v>
      </c>
      <c r="I75">
        <v>0</v>
      </c>
      <c r="J75">
        <v>209</v>
      </c>
    </row>
    <row r="76" spans="1:10" x14ac:dyDescent="0.25">
      <c r="A76" t="s">
        <v>534</v>
      </c>
      <c r="B76" t="s">
        <v>544</v>
      </c>
      <c r="C76" t="s">
        <v>453</v>
      </c>
      <c r="D76" t="s">
        <v>533</v>
      </c>
      <c r="E76" t="s">
        <v>409</v>
      </c>
      <c r="F76" t="s">
        <v>457</v>
      </c>
      <c r="G76">
        <v>96</v>
      </c>
      <c r="H76">
        <v>87</v>
      </c>
      <c r="I76">
        <v>0</v>
      </c>
      <c r="J76">
        <v>183</v>
      </c>
    </row>
    <row r="77" spans="1:10" x14ac:dyDescent="0.25">
      <c r="A77" t="s">
        <v>534</v>
      </c>
      <c r="B77" t="s">
        <v>544</v>
      </c>
      <c r="C77" t="s">
        <v>450</v>
      </c>
      <c r="D77" t="s">
        <v>533</v>
      </c>
      <c r="E77" t="s">
        <v>409</v>
      </c>
      <c r="F77" t="s">
        <v>457</v>
      </c>
      <c r="G77">
        <v>0</v>
      </c>
      <c r="H77">
        <v>0</v>
      </c>
      <c r="I77">
        <v>63</v>
      </c>
      <c r="J77">
        <v>63</v>
      </c>
    </row>
    <row r="78" spans="1:10" x14ac:dyDescent="0.25">
      <c r="A78" t="s">
        <v>545</v>
      </c>
      <c r="B78" t="s">
        <v>546</v>
      </c>
      <c r="C78" t="s">
        <v>453</v>
      </c>
      <c r="D78" t="s">
        <v>533</v>
      </c>
      <c r="E78" t="s">
        <v>409</v>
      </c>
      <c r="F78" t="s">
        <v>457</v>
      </c>
      <c r="G78">
        <v>0</v>
      </c>
      <c r="H78">
        <v>39</v>
      </c>
      <c r="I78">
        <v>62</v>
      </c>
      <c r="J78">
        <v>101</v>
      </c>
    </row>
    <row r="79" spans="1:10" x14ac:dyDescent="0.25">
      <c r="A79" t="s">
        <v>545</v>
      </c>
      <c r="B79" t="s">
        <v>546</v>
      </c>
      <c r="C79" t="s">
        <v>450</v>
      </c>
      <c r="D79" t="s">
        <v>533</v>
      </c>
      <c r="E79" t="s">
        <v>409</v>
      </c>
      <c r="F79" t="s">
        <v>457</v>
      </c>
      <c r="G79">
        <v>81</v>
      </c>
      <c r="H79">
        <v>45</v>
      </c>
      <c r="I79">
        <v>0</v>
      </c>
      <c r="J79">
        <v>126</v>
      </c>
    </row>
    <row r="80" spans="1:10" x14ac:dyDescent="0.25">
      <c r="A80" t="s">
        <v>545</v>
      </c>
      <c r="B80" t="s">
        <v>547</v>
      </c>
      <c r="C80" t="s">
        <v>450</v>
      </c>
      <c r="D80" t="s">
        <v>533</v>
      </c>
      <c r="E80" t="s">
        <v>409</v>
      </c>
      <c r="F80" t="s">
        <v>457</v>
      </c>
      <c r="G80">
        <v>32</v>
      </c>
      <c r="H80">
        <v>25</v>
      </c>
      <c r="I80">
        <v>0</v>
      </c>
      <c r="J80">
        <v>57</v>
      </c>
    </row>
    <row r="81" spans="1:10" x14ac:dyDescent="0.25">
      <c r="A81" t="s">
        <v>545</v>
      </c>
      <c r="B81" t="s">
        <v>547</v>
      </c>
      <c r="C81" t="s">
        <v>453</v>
      </c>
      <c r="D81" t="s">
        <v>533</v>
      </c>
      <c r="E81" t="s">
        <v>409</v>
      </c>
      <c r="F81" t="s">
        <v>457</v>
      </c>
      <c r="G81">
        <v>39</v>
      </c>
      <c r="H81">
        <v>21</v>
      </c>
      <c r="I81">
        <v>33</v>
      </c>
      <c r="J81">
        <v>93</v>
      </c>
    </row>
    <row r="82" spans="1:10" x14ac:dyDescent="0.25">
      <c r="A82" t="s">
        <v>545</v>
      </c>
      <c r="B82" t="s">
        <v>548</v>
      </c>
      <c r="C82" t="s">
        <v>450</v>
      </c>
      <c r="D82" t="s">
        <v>533</v>
      </c>
      <c r="E82" t="s">
        <v>409</v>
      </c>
      <c r="F82" t="s">
        <v>457</v>
      </c>
      <c r="G82">
        <v>24</v>
      </c>
      <c r="H82">
        <v>0</v>
      </c>
      <c r="I82">
        <v>0</v>
      </c>
      <c r="J82">
        <v>24</v>
      </c>
    </row>
    <row r="83" spans="1:10" x14ac:dyDescent="0.25">
      <c r="A83" t="s">
        <v>545</v>
      </c>
      <c r="B83" t="s">
        <v>548</v>
      </c>
      <c r="C83" t="s">
        <v>453</v>
      </c>
      <c r="D83" t="s">
        <v>533</v>
      </c>
      <c r="E83" t="s">
        <v>409</v>
      </c>
      <c r="F83" t="s">
        <v>457</v>
      </c>
      <c r="G83">
        <v>54</v>
      </c>
      <c r="H83">
        <v>61</v>
      </c>
      <c r="I83">
        <v>0</v>
      </c>
      <c r="J83">
        <v>115</v>
      </c>
    </row>
    <row r="84" spans="1:10" x14ac:dyDescent="0.25">
      <c r="A84" t="s">
        <v>545</v>
      </c>
      <c r="B84" t="s">
        <v>549</v>
      </c>
      <c r="C84" t="s">
        <v>450</v>
      </c>
      <c r="D84" t="s">
        <v>533</v>
      </c>
      <c r="E84" t="s">
        <v>409</v>
      </c>
      <c r="F84" t="s">
        <v>457</v>
      </c>
      <c r="G84">
        <v>0</v>
      </c>
      <c r="H84">
        <v>0</v>
      </c>
      <c r="I84">
        <v>85</v>
      </c>
      <c r="J84">
        <v>85</v>
      </c>
    </row>
    <row r="85" spans="1:10" x14ac:dyDescent="0.25">
      <c r="A85" t="s">
        <v>545</v>
      </c>
      <c r="B85" t="s">
        <v>549</v>
      </c>
      <c r="C85" t="s">
        <v>453</v>
      </c>
      <c r="D85" t="s">
        <v>533</v>
      </c>
      <c r="E85" t="s">
        <v>409</v>
      </c>
      <c r="F85" t="s">
        <v>457</v>
      </c>
      <c r="G85">
        <v>80</v>
      </c>
      <c r="H85">
        <v>80</v>
      </c>
      <c r="I85">
        <v>0</v>
      </c>
      <c r="J85">
        <v>160</v>
      </c>
    </row>
    <row r="86" spans="1:10" x14ac:dyDescent="0.25">
      <c r="A86" t="s">
        <v>550</v>
      </c>
      <c r="B86" t="s">
        <v>551</v>
      </c>
      <c r="C86" t="s">
        <v>453</v>
      </c>
      <c r="D86" t="s">
        <v>533</v>
      </c>
      <c r="E86" t="s">
        <v>409</v>
      </c>
      <c r="F86" t="s">
        <v>457</v>
      </c>
      <c r="G86">
        <v>158</v>
      </c>
      <c r="H86">
        <v>248</v>
      </c>
      <c r="I86">
        <v>0</v>
      </c>
      <c r="J86">
        <v>406</v>
      </c>
    </row>
    <row r="87" spans="1:10" x14ac:dyDescent="0.25">
      <c r="A87" t="s">
        <v>550</v>
      </c>
      <c r="B87" t="s">
        <v>551</v>
      </c>
      <c r="C87" t="s">
        <v>450</v>
      </c>
      <c r="D87" t="s">
        <v>533</v>
      </c>
      <c r="E87" t="s">
        <v>409</v>
      </c>
      <c r="F87" t="s">
        <v>457</v>
      </c>
      <c r="G87">
        <v>71</v>
      </c>
      <c r="H87">
        <v>0</v>
      </c>
      <c r="I87">
        <v>0</v>
      </c>
      <c r="J87">
        <v>71</v>
      </c>
    </row>
    <row r="88" spans="1:10" x14ac:dyDescent="0.25">
      <c r="A88" t="s">
        <v>550</v>
      </c>
      <c r="B88" t="s">
        <v>552</v>
      </c>
      <c r="C88" t="s">
        <v>453</v>
      </c>
      <c r="D88" t="s">
        <v>533</v>
      </c>
      <c r="E88" t="s">
        <v>409</v>
      </c>
      <c r="F88" t="s">
        <v>457</v>
      </c>
      <c r="G88">
        <v>43</v>
      </c>
      <c r="H88">
        <v>90</v>
      </c>
      <c r="I88">
        <v>0</v>
      </c>
      <c r="J88">
        <v>133</v>
      </c>
    </row>
    <row r="89" spans="1:10" x14ac:dyDescent="0.25">
      <c r="A89" t="s">
        <v>550</v>
      </c>
      <c r="B89" t="s">
        <v>552</v>
      </c>
      <c r="C89" t="s">
        <v>450</v>
      </c>
      <c r="D89" t="s">
        <v>533</v>
      </c>
      <c r="E89" t="s">
        <v>409</v>
      </c>
      <c r="F89" t="s">
        <v>457</v>
      </c>
      <c r="G89">
        <v>85</v>
      </c>
      <c r="H89">
        <v>0</v>
      </c>
      <c r="I89">
        <v>0</v>
      </c>
      <c r="J89">
        <v>85</v>
      </c>
    </row>
    <row r="90" spans="1:10" x14ac:dyDescent="0.25">
      <c r="A90" t="s">
        <v>550</v>
      </c>
      <c r="B90" t="s">
        <v>553</v>
      </c>
      <c r="C90" t="s">
        <v>450</v>
      </c>
      <c r="D90" t="s">
        <v>533</v>
      </c>
      <c r="E90" t="s">
        <v>409</v>
      </c>
      <c r="F90" t="s">
        <v>457</v>
      </c>
      <c r="G90">
        <v>0</v>
      </c>
      <c r="H90">
        <v>0</v>
      </c>
      <c r="I90">
        <v>78</v>
      </c>
      <c r="J90">
        <v>78</v>
      </c>
    </row>
    <row r="91" spans="1:10" x14ac:dyDescent="0.25">
      <c r="A91" t="s">
        <v>550</v>
      </c>
      <c r="B91" t="s">
        <v>553</v>
      </c>
      <c r="C91" t="s">
        <v>453</v>
      </c>
      <c r="D91" t="s">
        <v>533</v>
      </c>
      <c r="E91" t="s">
        <v>409</v>
      </c>
      <c r="F91" t="s">
        <v>457</v>
      </c>
      <c r="G91">
        <v>0</v>
      </c>
      <c r="H91">
        <v>0</v>
      </c>
      <c r="I91">
        <v>96</v>
      </c>
      <c r="J91">
        <v>96</v>
      </c>
    </row>
    <row r="92" spans="1:10" x14ac:dyDescent="0.25">
      <c r="A92" t="s">
        <v>554</v>
      </c>
      <c r="B92" t="s">
        <v>555</v>
      </c>
      <c r="C92" t="s">
        <v>453</v>
      </c>
      <c r="D92" t="s">
        <v>533</v>
      </c>
      <c r="E92" t="s">
        <v>409</v>
      </c>
      <c r="F92" t="s">
        <v>457</v>
      </c>
      <c r="G92">
        <v>38</v>
      </c>
      <c r="H92">
        <v>36</v>
      </c>
      <c r="I92">
        <v>0</v>
      </c>
      <c r="J92">
        <v>74</v>
      </c>
    </row>
    <row r="93" spans="1:10" x14ac:dyDescent="0.25">
      <c r="A93" t="s">
        <v>554</v>
      </c>
      <c r="B93" t="s">
        <v>555</v>
      </c>
      <c r="C93" t="s">
        <v>450</v>
      </c>
      <c r="D93" t="s">
        <v>533</v>
      </c>
      <c r="E93" t="s">
        <v>409</v>
      </c>
      <c r="F93" t="s">
        <v>457</v>
      </c>
      <c r="G93">
        <v>0</v>
      </c>
      <c r="H93">
        <v>26</v>
      </c>
      <c r="I93">
        <v>0</v>
      </c>
      <c r="J93">
        <v>26</v>
      </c>
    </row>
    <row r="94" spans="1:10" x14ac:dyDescent="0.25">
      <c r="A94" t="s">
        <v>554</v>
      </c>
      <c r="B94" t="s">
        <v>556</v>
      </c>
      <c r="C94" t="s">
        <v>453</v>
      </c>
      <c r="D94" t="s">
        <v>533</v>
      </c>
      <c r="E94" t="s">
        <v>409</v>
      </c>
      <c r="F94" t="s">
        <v>457</v>
      </c>
      <c r="G94">
        <v>57</v>
      </c>
      <c r="H94">
        <v>33</v>
      </c>
      <c r="I94">
        <v>0</v>
      </c>
      <c r="J94">
        <v>90</v>
      </c>
    </row>
    <row r="95" spans="1:10" x14ac:dyDescent="0.25">
      <c r="A95" t="s">
        <v>554</v>
      </c>
      <c r="B95" t="s">
        <v>557</v>
      </c>
      <c r="C95" t="s">
        <v>453</v>
      </c>
      <c r="D95" t="s">
        <v>533</v>
      </c>
      <c r="E95" t="s">
        <v>409</v>
      </c>
      <c r="F95" t="s">
        <v>457</v>
      </c>
      <c r="G95">
        <v>80</v>
      </c>
      <c r="H95">
        <v>82</v>
      </c>
      <c r="I95">
        <v>0</v>
      </c>
      <c r="J95">
        <v>162</v>
      </c>
    </row>
    <row r="96" spans="1:10" x14ac:dyDescent="0.25">
      <c r="A96" t="s">
        <v>554</v>
      </c>
      <c r="B96" t="s">
        <v>558</v>
      </c>
      <c r="C96" t="s">
        <v>450</v>
      </c>
      <c r="D96" t="s">
        <v>533</v>
      </c>
      <c r="E96" t="s">
        <v>409</v>
      </c>
      <c r="F96" t="s">
        <v>457</v>
      </c>
      <c r="G96">
        <v>42</v>
      </c>
      <c r="H96">
        <v>0</v>
      </c>
      <c r="I96">
        <v>0</v>
      </c>
      <c r="J96">
        <v>42</v>
      </c>
    </row>
    <row r="97" spans="1:10" x14ac:dyDescent="0.25">
      <c r="A97" t="s">
        <v>554</v>
      </c>
      <c r="B97" t="s">
        <v>558</v>
      </c>
      <c r="C97" t="s">
        <v>453</v>
      </c>
      <c r="D97" t="s">
        <v>533</v>
      </c>
      <c r="E97" t="s">
        <v>409</v>
      </c>
      <c r="F97" t="s">
        <v>457</v>
      </c>
      <c r="G97">
        <v>47</v>
      </c>
      <c r="H97">
        <v>71</v>
      </c>
      <c r="I97">
        <v>0</v>
      </c>
      <c r="J97">
        <v>118</v>
      </c>
    </row>
    <row r="98" spans="1:10" x14ac:dyDescent="0.25">
      <c r="A98" t="s">
        <v>554</v>
      </c>
      <c r="B98" t="s">
        <v>559</v>
      </c>
      <c r="C98" t="s">
        <v>450</v>
      </c>
      <c r="D98" t="s">
        <v>533</v>
      </c>
      <c r="E98" t="s">
        <v>409</v>
      </c>
      <c r="F98" t="s">
        <v>457</v>
      </c>
      <c r="G98">
        <v>0</v>
      </c>
      <c r="H98">
        <v>0</v>
      </c>
      <c r="I98">
        <v>116</v>
      </c>
      <c r="J98">
        <v>116</v>
      </c>
    </row>
    <row r="99" spans="1:10" x14ac:dyDescent="0.25">
      <c r="A99" t="s">
        <v>554</v>
      </c>
      <c r="B99" t="s">
        <v>559</v>
      </c>
      <c r="C99" t="s">
        <v>453</v>
      </c>
      <c r="D99" t="s">
        <v>533</v>
      </c>
      <c r="E99" t="s">
        <v>409</v>
      </c>
      <c r="F99" t="s">
        <v>457</v>
      </c>
      <c r="G99">
        <v>0</v>
      </c>
      <c r="H99">
        <v>0</v>
      </c>
      <c r="I99">
        <v>118</v>
      </c>
      <c r="J99">
        <v>118</v>
      </c>
    </row>
    <row r="100" spans="1:10" x14ac:dyDescent="0.25">
      <c r="A100" t="s">
        <v>560</v>
      </c>
      <c r="B100" t="s">
        <v>561</v>
      </c>
      <c r="C100" t="s">
        <v>468</v>
      </c>
      <c r="D100" t="s">
        <v>562</v>
      </c>
      <c r="E100" t="s">
        <v>296</v>
      </c>
      <c r="F100" t="s">
        <v>452</v>
      </c>
      <c r="G100">
        <v>5</v>
      </c>
      <c r="H100">
        <v>2</v>
      </c>
      <c r="I100">
        <v>0</v>
      </c>
      <c r="J100">
        <v>7</v>
      </c>
    </row>
    <row r="101" spans="1:10" x14ac:dyDescent="0.25">
      <c r="A101" t="s">
        <v>560</v>
      </c>
      <c r="B101" t="s">
        <v>563</v>
      </c>
      <c r="C101" t="s">
        <v>468</v>
      </c>
      <c r="D101" t="s">
        <v>562</v>
      </c>
      <c r="E101" t="s">
        <v>296</v>
      </c>
      <c r="F101" t="s">
        <v>452</v>
      </c>
      <c r="G101">
        <v>14</v>
      </c>
      <c r="H101">
        <v>11</v>
      </c>
      <c r="I101">
        <v>0</v>
      </c>
      <c r="J101">
        <v>25</v>
      </c>
    </row>
    <row r="102" spans="1:10" x14ac:dyDescent="0.25">
      <c r="A102" t="s">
        <v>560</v>
      </c>
      <c r="B102" t="s">
        <v>564</v>
      </c>
      <c r="C102" t="s">
        <v>468</v>
      </c>
      <c r="D102" t="s">
        <v>562</v>
      </c>
      <c r="E102" t="s">
        <v>296</v>
      </c>
      <c r="F102" t="s">
        <v>452</v>
      </c>
      <c r="G102">
        <v>5</v>
      </c>
      <c r="H102">
        <v>6</v>
      </c>
      <c r="I102">
        <v>0</v>
      </c>
      <c r="J102">
        <v>11</v>
      </c>
    </row>
    <row r="103" spans="1:10" x14ac:dyDescent="0.25">
      <c r="A103" t="s">
        <v>560</v>
      </c>
      <c r="B103" t="s">
        <v>565</v>
      </c>
      <c r="C103" t="s">
        <v>468</v>
      </c>
      <c r="D103" t="s">
        <v>562</v>
      </c>
      <c r="E103" t="s">
        <v>296</v>
      </c>
      <c r="F103" t="s">
        <v>452</v>
      </c>
      <c r="G103">
        <v>1</v>
      </c>
      <c r="H103">
        <v>2</v>
      </c>
      <c r="I103">
        <v>0</v>
      </c>
      <c r="J103">
        <v>3</v>
      </c>
    </row>
    <row r="104" spans="1:10" x14ac:dyDescent="0.25">
      <c r="A104" t="s">
        <v>560</v>
      </c>
      <c r="B104" t="s">
        <v>566</v>
      </c>
      <c r="C104" t="s">
        <v>468</v>
      </c>
      <c r="D104" t="s">
        <v>562</v>
      </c>
      <c r="E104" t="s">
        <v>296</v>
      </c>
      <c r="F104" t="s">
        <v>452</v>
      </c>
      <c r="G104">
        <v>3</v>
      </c>
      <c r="H104">
        <v>2</v>
      </c>
      <c r="I104">
        <v>0</v>
      </c>
      <c r="J104">
        <v>5</v>
      </c>
    </row>
    <row r="105" spans="1:10" x14ac:dyDescent="0.25">
      <c r="A105" t="s">
        <v>560</v>
      </c>
      <c r="B105" t="s">
        <v>567</v>
      </c>
      <c r="C105" t="s">
        <v>468</v>
      </c>
      <c r="D105" t="s">
        <v>562</v>
      </c>
      <c r="E105" t="s">
        <v>296</v>
      </c>
      <c r="F105" t="s">
        <v>452</v>
      </c>
      <c r="G105">
        <v>2</v>
      </c>
      <c r="H105">
        <v>4</v>
      </c>
      <c r="I105">
        <v>0</v>
      </c>
      <c r="J105">
        <v>6</v>
      </c>
    </row>
    <row r="106" spans="1:10" x14ac:dyDescent="0.25">
      <c r="A106" t="s">
        <v>560</v>
      </c>
      <c r="B106" t="s">
        <v>568</v>
      </c>
      <c r="C106" t="s">
        <v>468</v>
      </c>
      <c r="D106" t="s">
        <v>562</v>
      </c>
      <c r="E106" t="s">
        <v>296</v>
      </c>
      <c r="F106" t="s">
        <v>452</v>
      </c>
      <c r="G106">
        <v>6</v>
      </c>
      <c r="H106">
        <v>5</v>
      </c>
      <c r="I106">
        <v>0</v>
      </c>
      <c r="J106">
        <v>11</v>
      </c>
    </row>
    <row r="107" spans="1:10" x14ac:dyDescent="0.25">
      <c r="A107" t="s">
        <v>569</v>
      </c>
      <c r="B107" t="s">
        <v>570</v>
      </c>
      <c r="C107" t="s">
        <v>450</v>
      </c>
      <c r="D107" t="s">
        <v>571</v>
      </c>
      <c r="E107" t="s">
        <v>296</v>
      </c>
      <c r="F107" t="s">
        <v>457</v>
      </c>
      <c r="G107">
        <v>0</v>
      </c>
      <c r="H107">
        <v>0</v>
      </c>
      <c r="I107">
        <v>83</v>
      </c>
      <c r="J107">
        <v>83</v>
      </c>
    </row>
    <row r="108" spans="1:10" x14ac:dyDescent="0.25">
      <c r="A108" t="s">
        <v>569</v>
      </c>
      <c r="B108" t="s">
        <v>570</v>
      </c>
      <c r="C108" t="s">
        <v>453</v>
      </c>
      <c r="D108" t="s">
        <v>571</v>
      </c>
      <c r="E108" t="s">
        <v>296</v>
      </c>
      <c r="F108" t="s">
        <v>457</v>
      </c>
      <c r="G108">
        <v>0</v>
      </c>
      <c r="H108">
        <v>0</v>
      </c>
      <c r="I108">
        <v>109</v>
      </c>
      <c r="J108">
        <v>109</v>
      </c>
    </row>
    <row r="109" spans="1:10" x14ac:dyDescent="0.25">
      <c r="A109" t="s">
        <v>569</v>
      </c>
      <c r="B109" t="s">
        <v>572</v>
      </c>
      <c r="C109" t="s">
        <v>453</v>
      </c>
      <c r="D109" t="s">
        <v>571</v>
      </c>
      <c r="E109" t="s">
        <v>296</v>
      </c>
      <c r="F109" t="s">
        <v>457</v>
      </c>
      <c r="G109">
        <v>28</v>
      </c>
      <c r="H109">
        <v>45</v>
      </c>
      <c r="I109">
        <v>0</v>
      </c>
      <c r="J109">
        <v>73</v>
      </c>
    </row>
    <row r="110" spans="1:10" x14ac:dyDescent="0.25">
      <c r="A110" t="s">
        <v>569</v>
      </c>
      <c r="B110" t="s">
        <v>573</v>
      </c>
      <c r="C110" t="s">
        <v>453</v>
      </c>
      <c r="D110" t="s">
        <v>571</v>
      </c>
      <c r="E110" t="s">
        <v>296</v>
      </c>
      <c r="F110" t="s">
        <v>457</v>
      </c>
      <c r="G110">
        <v>51</v>
      </c>
      <c r="H110">
        <v>53</v>
      </c>
      <c r="I110">
        <v>0</v>
      </c>
      <c r="J110">
        <v>104</v>
      </c>
    </row>
    <row r="111" spans="1:10" x14ac:dyDescent="0.25">
      <c r="A111" t="s">
        <v>569</v>
      </c>
      <c r="B111" t="s">
        <v>574</v>
      </c>
      <c r="C111" t="s">
        <v>453</v>
      </c>
      <c r="D111" t="s">
        <v>571</v>
      </c>
      <c r="E111" t="s">
        <v>296</v>
      </c>
      <c r="F111" t="s">
        <v>457</v>
      </c>
      <c r="G111">
        <v>48</v>
      </c>
      <c r="H111">
        <v>26</v>
      </c>
      <c r="I111">
        <v>0</v>
      </c>
      <c r="J111">
        <v>74</v>
      </c>
    </row>
    <row r="112" spans="1:10" x14ac:dyDescent="0.25">
      <c r="A112" t="s">
        <v>569</v>
      </c>
      <c r="B112" t="s">
        <v>575</v>
      </c>
      <c r="C112" t="s">
        <v>453</v>
      </c>
      <c r="D112" t="s">
        <v>571</v>
      </c>
      <c r="E112" t="s">
        <v>296</v>
      </c>
      <c r="F112" t="s">
        <v>457</v>
      </c>
      <c r="G112">
        <v>28</v>
      </c>
      <c r="H112">
        <v>57</v>
      </c>
      <c r="I112">
        <v>0</v>
      </c>
      <c r="J112">
        <v>85</v>
      </c>
    </row>
    <row r="113" spans="1:10" x14ac:dyDescent="0.25">
      <c r="A113" t="s">
        <v>569</v>
      </c>
      <c r="B113" t="s">
        <v>576</v>
      </c>
      <c r="C113" t="s">
        <v>453</v>
      </c>
      <c r="D113" t="s">
        <v>571</v>
      </c>
      <c r="E113" t="s">
        <v>296</v>
      </c>
      <c r="F113" t="s">
        <v>457</v>
      </c>
      <c r="G113">
        <v>25</v>
      </c>
      <c r="H113">
        <v>23</v>
      </c>
      <c r="I113">
        <v>0</v>
      </c>
      <c r="J113">
        <v>48</v>
      </c>
    </row>
    <row r="114" spans="1:10" x14ac:dyDescent="0.25">
      <c r="A114" t="s">
        <v>569</v>
      </c>
      <c r="B114" t="s">
        <v>577</v>
      </c>
      <c r="C114" t="s">
        <v>468</v>
      </c>
      <c r="D114" t="s">
        <v>571</v>
      </c>
      <c r="E114" t="s">
        <v>296</v>
      </c>
      <c r="F114" t="s">
        <v>452</v>
      </c>
      <c r="G114">
        <v>2</v>
      </c>
      <c r="H114">
        <v>4</v>
      </c>
      <c r="I114">
        <v>0</v>
      </c>
      <c r="J114">
        <v>6</v>
      </c>
    </row>
    <row r="115" spans="1:10" x14ac:dyDescent="0.25">
      <c r="A115" t="s">
        <v>569</v>
      </c>
      <c r="B115" t="s">
        <v>578</v>
      </c>
      <c r="C115" t="s">
        <v>468</v>
      </c>
      <c r="D115" t="s">
        <v>571</v>
      </c>
      <c r="E115" t="s">
        <v>296</v>
      </c>
      <c r="F115" t="s">
        <v>452</v>
      </c>
      <c r="G115">
        <v>4</v>
      </c>
      <c r="H115">
        <v>3</v>
      </c>
      <c r="I115">
        <v>0</v>
      </c>
      <c r="J115">
        <v>7</v>
      </c>
    </row>
    <row r="116" spans="1:10" x14ac:dyDescent="0.25">
      <c r="A116" t="s">
        <v>569</v>
      </c>
      <c r="B116" t="s">
        <v>579</v>
      </c>
      <c r="C116" t="s">
        <v>468</v>
      </c>
      <c r="D116" t="s">
        <v>571</v>
      </c>
      <c r="E116" t="s">
        <v>296</v>
      </c>
      <c r="F116" t="s">
        <v>452</v>
      </c>
      <c r="G116">
        <v>0</v>
      </c>
      <c r="H116">
        <v>1</v>
      </c>
      <c r="I116">
        <v>0</v>
      </c>
      <c r="J116">
        <v>1</v>
      </c>
    </row>
    <row r="117" spans="1:10" x14ac:dyDescent="0.25">
      <c r="A117" t="s">
        <v>569</v>
      </c>
      <c r="B117" t="s">
        <v>580</v>
      </c>
      <c r="C117" t="s">
        <v>468</v>
      </c>
      <c r="D117" t="s">
        <v>571</v>
      </c>
      <c r="E117" t="s">
        <v>296</v>
      </c>
      <c r="F117" t="s">
        <v>452</v>
      </c>
      <c r="G117">
        <v>11</v>
      </c>
      <c r="H117">
        <v>9</v>
      </c>
      <c r="I117">
        <v>11</v>
      </c>
      <c r="J117">
        <v>31</v>
      </c>
    </row>
    <row r="118" spans="1:10" x14ac:dyDescent="0.25">
      <c r="A118" t="s">
        <v>525</v>
      </c>
      <c r="B118" t="s">
        <v>581</v>
      </c>
      <c r="C118" t="s">
        <v>453</v>
      </c>
      <c r="D118" t="s">
        <v>527</v>
      </c>
      <c r="E118" t="s">
        <v>134</v>
      </c>
      <c r="F118" t="s">
        <v>452</v>
      </c>
      <c r="G118">
        <v>31</v>
      </c>
      <c r="H118">
        <v>39</v>
      </c>
      <c r="I118">
        <v>103</v>
      </c>
      <c r="J118">
        <v>173</v>
      </c>
    </row>
    <row r="119" spans="1:10" x14ac:dyDescent="0.25">
      <c r="A119" t="s">
        <v>525</v>
      </c>
      <c r="B119" t="s">
        <v>581</v>
      </c>
      <c r="C119" t="s">
        <v>450</v>
      </c>
      <c r="D119" t="s">
        <v>527</v>
      </c>
      <c r="E119" t="s">
        <v>134</v>
      </c>
      <c r="F119" t="s">
        <v>452</v>
      </c>
      <c r="G119">
        <v>29</v>
      </c>
      <c r="H119">
        <v>34</v>
      </c>
      <c r="I119">
        <v>81</v>
      </c>
      <c r="J119">
        <v>144</v>
      </c>
    </row>
    <row r="120" spans="1:10" x14ac:dyDescent="0.25">
      <c r="A120" t="s">
        <v>525</v>
      </c>
      <c r="B120" t="s">
        <v>582</v>
      </c>
      <c r="C120" t="s">
        <v>453</v>
      </c>
      <c r="D120" t="s">
        <v>527</v>
      </c>
      <c r="E120" t="s">
        <v>134</v>
      </c>
      <c r="F120" t="s">
        <v>457</v>
      </c>
      <c r="G120">
        <v>0</v>
      </c>
      <c r="H120">
        <v>122</v>
      </c>
      <c r="I120">
        <v>0</v>
      </c>
      <c r="J120">
        <v>122</v>
      </c>
    </row>
    <row r="121" spans="1:10" x14ac:dyDescent="0.25">
      <c r="A121" t="s">
        <v>525</v>
      </c>
      <c r="B121" t="s">
        <v>583</v>
      </c>
      <c r="C121" t="s">
        <v>453</v>
      </c>
      <c r="D121" t="s">
        <v>527</v>
      </c>
      <c r="E121" t="s">
        <v>134</v>
      </c>
      <c r="F121" t="s">
        <v>457</v>
      </c>
      <c r="G121">
        <v>66</v>
      </c>
      <c r="H121">
        <v>0</v>
      </c>
      <c r="I121">
        <v>0</v>
      </c>
      <c r="J121">
        <v>66</v>
      </c>
    </row>
    <row r="122" spans="1:10" x14ac:dyDescent="0.25">
      <c r="A122" t="s">
        <v>525</v>
      </c>
      <c r="B122" t="s">
        <v>583</v>
      </c>
      <c r="C122" t="s">
        <v>450</v>
      </c>
      <c r="D122" t="s">
        <v>527</v>
      </c>
      <c r="E122" t="s">
        <v>134</v>
      </c>
      <c r="F122" t="s">
        <v>457</v>
      </c>
      <c r="G122">
        <v>56</v>
      </c>
      <c r="H122">
        <v>0</v>
      </c>
      <c r="I122">
        <v>0</v>
      </c>
      <c r="J122">
        <v>56</v>
      </c>
    </row>
    <row r="123" spans="1:10" x14ac:dyDescent="0.25">
      <c r="A123" t="s">
        <v>525</v>
      </c>
      <c r="B123" t="s">
        <v>584</v>
      </c>
      <c r="C123" t="s">
        <v>453</v>
      </c>
      <c r="D123" t="s">
        <v>527</v>
      </c>
      <c r="E123" t="s">
        <v>134</v>
      </c>
      <c r="F123" t="s">
        <v>452</v>
      </c>
      <c r="G123">
        <v>22</v>
      </c>
      <c r="H123">
        <v>23</v>
      </c>
      <c r="I123">
        <v>0</v>
      </c>
      <c r="J123">
        <v>45</v>
      </c>
    </row>
    <row r="124" spans="1:10" x14ac:dyDescent="0.25">
      <c r="A124" t="s">
        <v>585</v>
      </c>
      <c r="B124" t="s">
        <v>586</v>
      </c>
      <c r="C124" t="s">
        <v>450</v>
      </c>
      <c r="D124" t="s">
        <v>587</v>
      </c>
      <c r="E124" t="s">
        <v>134</v>
      </c>
      <c r="F124" t="s">
        <v>457</v>
      </c>
      <c r="G124">
        <v>35</v>
      </c>
      <c r="H124">
        <v>38</v>
      </c>
      <c r="I124">
        <v>0</v>
      </c>
      <c r="J124">
        <v>73</v>
      </c>
    </row>
    <row r="125" spans="1:10" x14ac:dyDescent="0.25">
      <c r="A125" t="s">
        <v>585</v>
      </c>
      <c r="B125" t="s">
        <v>586</v>
      </c>
      <c r="C125" t="s">
        <v>453</v>
      </c>
      <c r="D125" t="s">
        <v>587</v>
      </c>
      <c r="E125" t="s">
        <v>134</v>
      </c>
      <c r="F125" t="s">
        <v>457</v>
      </c>
      <c r="G125">
        <v>40</v>
      </c>
      <c r="H125">
        <v>34</v>
      </c>
      <c r="I125">
        <v>0</v>
      </c>
      <c r="J125">
        <v>74</v>
      </c>
    </row>
    <row r="126" spans="1:10" x14ac:dyDescent="0.25">
      <c r="A126" t="s">
        <v>585</v>
      </c>
      <c r="B126" t="s">
        <v>588</v>
      </c>
      <c r="C126" t="s">
        <v>453</v>
      </c>
      <c r="D126" t="s">
        <v>587</v>
      </c>
      <c r="E126" t="s">
        <v>134</v>
      </c>
      <c r="F126" t="s">
        <v>457</v>
      </c>
      <c r="G126">
        <v>65</v>
      </c>
      <c r="H126">
        <v>32</v>
      </c>
      <c r="I126">
        <v>0</v>
      </c>
      <c r="J126">
        <v>97</v>
      </c>
    </row>
    <row r="127" spans="1:10" x14ac:dyDescent="0.25">
      <c r="A127" t="s">
        <v>585</v>
      </c>
      <c r="B127" t="s">
        <v>588</v>
      </c>
      <c r="C127" t="s">
        <v>450</v>
      </c>
      <c r="D127" t="s">
        <v>587</v>
      </c>
      <c r="E127" t="s">
        <v>134</v>
      </c>
      <c r="F127" t="s">
        <v>457</v>
      </c>
      <c r="G127">
        <v>37</v>
      </c>
      <c r="H127">
        <v>61</v>
      </c>
      <c r="I127">
        <v>0</v>
      </c>
      <c r="J127">
        <v>98</v>
      </c>
    </row>
    <row r="128" spans="1:10" x14ac:dyDescent="0.25">
      <c r="A128" t="s">
        <v>585</v>
      </c>
      <c r="B128" t="s">
        <v>589</v>
      </c>
      <c r="C128" t="s">
        <v>453</v>
      </c>
      <c r="D128" t="s">
        <v>587</v>
      </c>
      <c r="E128" t="s">
        <v>134</v>
      </c>
      <c r="F128" t="s">
        <v>452</v>
      </c>
      <c r="G128">
        <v>7</v>
      </c>
      <c r="H128">
        <v>9</v>
      </c>
      <c r="I128">
        <v>0</v>
      </c>
      <c r="J128">
        <v>16</v>
      </c>
    </row>
    <row r="129" spans="1:10" x14ac:dyDescent="0.25">
      <c r="A129" t="s">
        <v>585</v>
      </c>
      <c r="B129" t="s">
        <v>590</v>
      </c>
      <c r="C129" t="s">
        <v>453</v>
      </c>
      <c r="D129" t="s">
        <v>587</v>
      </c>
      <c r="E129" t="s">
        <v>134</v>
      </c>
      <c r="F129" t="s">
        <v>457</v>
      </c>
      <c r="G129">
        <v>0</v>
      </c>
      <c r="H129">
        <v>0</v>
      </c>
      <c r="I129">
        <v>89</v>
      </c>
      <c r="J129">
        <v>89</v>
      </c>
    </row>
    <row r="130" spans="1:10" x14ac:dyDescent="0.25">
      <c r="A130" t="s">
        <v>585</v>
      </c>
      <c r="B130" t="s">
        <v>590</v>
      </c>
      <c r="C130" t="s">
        <v>450</v>
      </c>
      <c r="D130" t="s">
        <v>587</v>
      </c>
      <c r="E130" t="s">
        <v>134</v>
      </c>
      <c r="F130" t="s">
        <v>457</v>
      </c>
      <c r="G130">
        <v>0</v>
      </c>
      <c r="H130">
        <v>0</v>
      </c>
      <c r="I130">
        <v>44</v>
      </c>
      <c r="J130">
        <v>44</v>
      </c>
    </row>
    <row r="131" spans="1:10" x14ac:dyDescent="0.25">
      <c r="A131" t="s">
        <v>484</v>
      </c>
      <c r="B131" t="s">
        <v>591</v>
      </c>
      <c r="C131" t="s">
        <v>453</v>
      </c>
      <c r="D131" t="s">
        <v>486</v>
      </c>
      <c r="E131" t="s">
        <v>134</v>
      </c>
      <c r="F131" t="s">
        <v>457</v>
      </c>
      <c r="G131">
        <v>0</v>
      </c>
      <c r="H131">
        <v>14</v>
      </c>
      <c r="I131">
        <v>0</v>
      </c>
      <c r="J131">
        <v>14</v>
      </c>
    </row>
    <row r="132" spans="1:10" x14ac:dyDescent="0.25">
      <c r="A132" t="s">
        <v>592</v>
      </c>
      <c r="B132" t="s">
        <v>593</v>
      </c>
      <c r="C132" t="s">
        <v>450</v>
      </c>
      <c r="D132" t="s">
        <v>594</v>
      </c>
      <c r="E132" t="s">
        <v>134</v>
      </c>
      <c r="F132" t="s">
        <v>457</v>
      </c>
      <c r="G132">
        <v>51</v>
      </c>
      <c r="H132">
        <v>62</v>
      </c>
      <c r="I132">
        <v>0</v>
      </c>
      <c r="J132">
        <v>113</v>
      </c>
    </row>
    <row r="133" spans="1:10" x14ac:dyDescent="0.25">
      <c r="A133" t="s">
        <v>592</v>
      </c>
      <c r="B133" t="s">
        <v>593</v>
      </c>
      <c r="C133" t="s">
        <v>453</v>
      </c>
      <c r="D133" t="s">
        <v>594</v>
      </c>
      <c r="E133" t="s">
        <v>134</v>
      </c>
      <c r="F133" t="s">
        <v>457</v>
      </c>
      <c r="G133">
        <v>0</v>
      </c>
      <c r="H133">
        <v>0</v>
      </c>
      <c r="I133">
        <v>39</v>
      </c>
      <c r="J133">
        <v>39</v>
      </c>
    </row>
    <row r="134" spans="1:10" x14ac:dyDescent="0.25">
      <c r="A134" t="s">
        <v>595</v>
      </c>
      <c r="B134" t="s">
        <v>596</v>
      </c>
      <c r="C134" t="s">
        <v>453</v>
      </c>
      <c r="D134" t="s">
        <v>594</v>
      </c>
      <c r="E134" t="s">
        <v>134</v>
      </c>
      <c r="F134" t="s">
        <v>457</v>
      </c>
      <c r="G134">
        <v>0</v>
      </c>
      <c r="H134">
        <v>0</v>
      </c>
      <c r="I134">
        <v>78</v>
      </c>
      <c r="J134">
        <v>78</v>
      </c>
    </row>
    <row r="135" spans="1:10" x14ac:dyDescent="0.25">
      <c r="A135" t="s">
        <v>595</v>
      </c>
      <c r="B135" t="s">
        <v>596</v>
      </c>
      <c r="C135" t="s">
        <v>450</v>
      </c>
      <c r="D135" t="s">
        <v>594</v>
      </c>
      <c r="E135" t="s">
        <v>134</v>
      </c>
      <c r="F135" t="s">
        <v>457</v>
      </c>
      <c r="G135">
        <v>63</v>
      </c>
      <c r="H135">
        <v>62</v>
      </c>
      <c r="I135">
        <v>0</v>
      </c>
      <c r="J135">
        <v>125</v>
      </c>
    </row>
    <row r="136" spans="1:10" x14ac:dyDescent="0.25">
      <c r="A136" t="s">
        <v>480</v>
      </c>
      <c r="B136" t="s">
        <v>597</v>
      </c>
      <c r="C136" t="s">
        <v>453</v>
      </c>
      <c r="D136" t="s">
        <v>482</v>
      </c>
      <c r="E136" t="s">
        <v>134</v>
      </c>
      <c r="F136" t="s">
        <v>452</v>
      </c>
      <c r="G136">
        <v>1</v>
      </c>
      <c r="H136">
        <v>1</v>
      </c>
      <c r="I136">
        <v>0</v>
      </c>
      <c r="J136">
        <v>2</v>
      </c>
    </row>
    <row r="137" spans="1:10" x14ac:dyDescent="0.25">
      <c r="A137" t="s">
        <v>480</v>
      </c>
      <c r="B137" t="s">
        <v>598</v>
      </c>
      <c r="C137" t="s">
        <v>453</v>
      </c>
      <c r="D137" t="s">
        <v>482</v>
      </c>
      <c r="E137" t="s">
        <v>134</v>
      </c>
      <c r="F137" t="s">
        <v>452</v>
      </c>
      <c r="G137">
        <v>15</v>
      </c>
      <c r="H137">
        <v>10</v>
      </c>
      <c r="I137">
        <v>0</v>
      </c>
      <c r="J137">
        <v>25</v>
      </c>
    </row>
    <row r="138" spans="1:10" x14ac:dyDescent="0.25">
      <c r="A138" t="s">
        <v>480</v>
      </c>
      <c r="B138" t="s">
        <v>599</v>
      </c>
      <c r="C138" t="s">
        <v>450</v>
      </c>
      <c r="D138" t="s">
        <v>482</v>
      </c>
      <c r="E138" t="s">
        <v>134</v>
      </c>
      <c r="F138" t="s">
        <v>452</v>
      </c>
      <c r="G138">
        <v>0</v>
      </c>
      <c r="H138">
        <v>0</v>
      </c>
      <c r="I138">
        <v>2</v>
      </c>
      <c r="J138">
        <v>2</v>
      </c>
    </row>
    <row r="139" spans="1:10" x14ac:dyDescent="0.25">
      <c r="A139" t="s">
        <v>480</v>
      </c>
      <c r="B139" t="s">
        <v>599</v>
      </c>
      <c r="C139" t="s">
        <v>453</v>
      </c>
      <c r="D139" t="s">
        <v>482</v>
      </c>
      <c r="E139" t="s">
        <v>134</v>
      </c>
      <c r="F139" t="s">
        <v>452</v>
      </c>
      <c r="G139">
        <v>4</v>
      </c>
      <c r="H139">
        <v>3</v>
      </c>
      <c r="I139">
        <v>0</v>
      </c>
      <c r="J139">
        <v>7</v>
      </c>
    </row>
    <row r="140" spans="1:10" x14ac:dyDescent="0.25">
      <c r="A140" t="s">
        <v>480</v>
      </c>
      <c r="B140" t="s">
        <v>600</v>
      </c>
      <c r="C140" t="s">
        <v>453</v>
      </c>
      <c r="D140" t="s">
        <v>482</v>
      </c>
      <c r="E140" t="s">
        <v>134</v>
      </c>
      <c r="F140" t="s">
        <v>452</v>
      </c>
      <c r="G140">
        <v>4</v>
      </c>
      <c r="H140">
        <v>0</v>
      </c>
      <c r="I140">
        <v>0</v>
      </c>
      <c r="J140">
        <v>4</v>
      </c>
    </row>
    <row r="141" spans="1:10" x14ac:dyDescent="0.25">
      <c r="A141" t="s">
        <v>480</v>
      </c>
      <c r="B141" t="s">
        <v>601</v>
      </c>
      <c r="C141" t="s">
        <v>453</v>
      </c>
      <c r="D141" t="s">
        <v>482</v>
      </c>
      <c r="E141" t="s">
        <v>134</v>
      </c>
      <c r="F141" t="s">
        <v>452</v>
      </c>
      <c r="G141">
        <v>1</v>
      </c>
      <c r="H141">
        <v>1</v>
      </c>
      <c r="I141">
        <v>0</v>
      </c>
      <c r="J141">
        <v>2</v>
      </c>
    </row>
    <row r="142" spans="1:10" x14ac:dyDescent="0.25">
      <c r="A142" t="s">
        <v>480</v>
      </c>
      <c r="B142" t="s">
        <v>602</v>
      </c>
      <c r="C142" t="s">
        <v>453</v>
      </c>
      <c r="D142" t="s">
        <v>482</v>
      </c>
      <c r="E142" t="s">
        <v>134</v>
      </c>
      <c r="F142" t="s">
        <v>452</v>
      </c>
      <c r="G142">
        <v>1</v>
      </c>
      <c r="H142">
        <v>1</v>
      </c>
      <c r="I142">
        <v>0</v>
      </c>
      <c r="J142">
        <v>2</v>
      </c>
    </row>
    <row r="143" spans="1:10" x14ac:dyDescent="0.25">
      <c r="A143" t="s">
        <v>480</v>
      </c>
      <c r="B143" t="s">
        <v>603</v>
      </c>
      <c r="C143" t="s">
        <v>453</v>
      </c>
      <c r="D143" t="s">
        <v>482</v>
      </c>
      <c r="E143" t="s">
        <v>134</v>
      </c>
      <c r="F143" t="s">
        <v>452</v>
      </c>
      <c r="G143">
        <v>2</v>
      </c>
      <c r="H143">
        <v>0</v>
      </c>
      <c r="I143">
        <v>0</v>
      </c>
      <c r="J143">
        <v>2</v>
      </c>
    </row>
    <row r="144" spans="1:10" x14ac:dyDescent="0.25">
      <c r="A144" t="s">
        <v>490</v>
      </c>
      <c r="B144" t="s">
        <v>604</v>
      </c>
      <c r="C144" t="s">
        <v>453</v>
      </c>
      <c r="D144" t="s">
        <v>543</v>
      </c>
      <c r="E144" t="s">
        <v>134</v>
      </c>
      <c r="F144" t="s">
        <v>452</v>
      </c>
      <c r="G144">
        <v>7</v>
      </c>
      <c r="H144">
        <v>6</v>
      </c>
      <c r="I144">
        <v>0</v>
      </c>
      <c r="J144">
        <v>13</v>
      </c>
    </row>
    <row r="145" spans="1:10" x14ac:dyDescent="0.25">
      <c r="A145" t="s">
        <v>569</v>
      </c>
      <c r="B145" t="s">
        <v>605</v>
      </c>
      <c r="C145" t="s">
        <v>468</v>
      </c>
      <c r="D145" t="s">
        <v>571</v>
      </c>
      <c r="E145" t="s">
        <v>296</v>
      </c>
      <c r="F145" t="s">
        <v>452</v>
      </c>
      <c r="G145">
        <v>2</v>
      </c>
      <c r="H145">
        <v>2</v>
      </c>
      <c r="I145">
        <v>0</v>
      </c>
      <c r="J145">
        <v>4</v>
      </c>
    </row>
    <row r="146" spans="1:10" x14ac:dyDescent="0.25">
      <c r="A146" t="s">
        <v>569</v>
      </c>
      <c r="B146" t="s">
        <v>606</v>
      </c>
      <c r="C146" t="s">
        <v>468</v>
      </c>
      <c r="D146" t="s">
        <v>571</v>
      </c>
      <c r="E146" t="s">
        <v>296</v>
      </c>
      <c r="F146" t="s">
        <v>452</v>
      </c>
      <c r="G146">
        <v>4</v>
      </c>
      <c r="H146">
        <v>0</v>
      </c>
      <c r="I146">
        <v>0</v>
      </c>
      <c r="J146">
        <v>4</v>
      </c>
    </row>
    <row r="147" spans="1:10" x14ac:dyDescent="0.25">
      <c r="A147" t="s">
        <v>569</v>
      </c>
      <c r="B147" t="s">
        <v>607</v>
      </c>
      <c r="C147" t="s">
        <v>468</v>
      </c>
      <c r="D147" t="s">
        <v>571</v>
      </c>
      <c r="E147" t="s">
        <v>296</v>
      </c>
      <c r="F147" t="s">
        <v>452</v>
      </c>
      <c r="G147">
        <v>2</v>
      </c>
      <c r="H147">
        <v>1</v>
      </c>
      <c r="I147">
        <v>0</v>
      </c>
      <c r="J147">
        <v>3</v>
      </c>
    </row>
    <row r="148" spans="1:10" x14ac:dyDescent="0.25">
      <c r="A148" t="s">
        <v>569</v>
      </c>
      <c r="B148" t="s">
        <v>608</v>
      </c>
      <c r="C148" t="s">
        <v>468</v>
      </c>
      <c r="D148" t="s">
        <v>571</v>
      </c>
      <c r="E148" t="s">
        <v>296</v>
      </c>
      <c r="F148" t="s">
        <v>452</v>
      </c>
      <c r="G148">
        <v>3</v>
      </c>
      <c r="H148">
        <v>2</v>
      </c>
      <c r="I148">
        <v>0</v>
      </c>
      <c r="J148">
        <v>5</v>
      </c>
    </row>
    <row r="149" spans="1:10" x14ac:dyDescent="0.25">
      <c r="A149" t="s">
        <v>569</v>
      </c>
      <c r="B149" t="s">
        <v>609</v>
      </c>
      <c r="C149" t="s">
        <v>468</v>
      </c>
      <c r="D149" t="s">
        <v>571</v>
      </c>
      <c r="E149" t="s">
        <v>296</v>
      </c>
      <c r="F149" t="s">
        <v>452</v>
      </c>
      <c r="G149">
        <v>4</v>
      </c>
      <c r="H149">
        <v>3</v>
      </c>
      <c r="I149">
        <v>0</v>
      </c>
      <c r="J149">
        <v>7</v>
      </c>
    </row>
    <row r="150" spans="1:10" x14ac:dyDescent="0.25">
      <c r="A150" t="s">
        <v>474</v>
      </c>
      <c r="B150" t="s">
        <v>610</v>
      </c>
      <c r="C150" t="s">
        <v>450</v>
      </c>
      <c r="D150" t="s">
        <v>476</v>
      </c>
      <c r="E150" t="s">
        <v>134</v>
      </c>
      <c r="F150" t="s">
        <v>457</v>
      </c>
      <c r="G150">
        <v>67</v>
      </c>
      <c r="H150">
        <v>0</v>
      </c>
      <c r="I150">
        <v>0</v>
      </c>
      <c r="J150">
        <v>67</v>
      </c>
    </row>
    <row r="151" spans="1:10" x14ac:dyDescent="0.25">
      <c r="A151" t="s">
        <v>474</v>
      </c>
      <c r="B151" t="s">
        <v>610</v>
      </c>
      <c r="C151" t="s">
        <v>453</v>
      </c>
      <c r="D151" t="s">
        <v>476</v>
      </c>
      <c r="E151" t="s">
        <v>134</v>
      </c>
      <c r="F151" t="s">
        <v>457</v>
      </c>
      <c r="G151">
        <v>0</v>
      </c>
      <c r="H151">
        <v>70</v>
      </c>
      <c r="I151">
        <v>0</v>
      </c>
      <c r="J151">
        <v>70</v>
      </c>
    </row>
    <row r="152" spans="1:10" x14ac:dyDescent="0.25">
      <c r="A152" t="s">
        <v>611</v>
      </c>
      <c r="B152" t="s">
        <v>612</v>
      </c>
      <c r="C152" t="s">
        <v>468</v>
      </c>
      <c r="D152" t="s">
        <v>613</v>
      </c>
      <c r="E152" t="s">
        <v>191</v>
      </c>
      <c r="F152" t="s">
        <v>452</v>
      </c>
      <c r="G152">
        <v>38</v>
      </c>
      <c r="H152">
        <v>24</v>
      </c>
      <c r="I152">
        <v>4</v>
      </c>
      <c r="J152">
        <v>66</v>
      </c>
    </row>
    <row r="153" spans="1:10" x14ac:dyDescent="0.25">
      <c r="A153" t="s">
        <v>611</v>
      </c>
      <c r="B153" t="s">
        <v>614</v>
      </c>
      <c r="C153" t="s">
        <v>468</v>
      </c>
      <c r="D153" t="s">
        <v>613</v>
      </c>
      <c r="E153" t="s">
        <v>191</v>
      </c>
      <c r="F153" t="s">
        <v>452</v>
      </c>
      <c r="G153">
        <v>0</v>
      </c>
      <c r="H153">
        <v>3</v>
      </c>
      <c r="I153">
        <v>0</v>
      </c>
      <c r="J153">
        <v>3</v>
      </c>
    </row>
    <row r="154" spans="1:10" x14ac:dyDescent="0.25">
      <c r="A154" t="s">
        <v>611</v>
      </c>
      <c r="B154" t="s">
        <v>615</v>
      </c>
      <c r="C154" t="s">
        <v>468</v>
      </c>
      <c r="D154" t="s">
        <v>613</v>
      </c>
      <c r="E154" t="s">
        <v>191</v>
      </c>
      <c r="F154" t="s">
        <v>452</v>
      </c>
      <c r="G154">
        <v>8</v>
      </c>
      <c r="H154">
        <v>7</v>
      </c>
      <c r="I154">
        <v>0</v>
      </c>
      <c r="J154">
        <v>15</v>
      </c>
    </row>
    <row r="155" spans="1:10" x14ac:dyDescent="0.25">
      <c r="A155" t="s">
        <v>611</v>
      </c>
      <c r="B155" t="s">
        <v>616</v>
      </c>
      <c r="C155" t="s">
        <v>468</v>
      </c>
      <c r="D155" t="s">
        <v>613</v>
      </c>
      <c r="E155" t="s">
        <v>191</v>
      </c>
      <c r="F155" t="s">
        <v>452</v>
      </c>
      <c r="G155">
        <v>2</v>
      </c>
      <c r="H155">
        <v>0</v>
      </c>
      <c r="I155">
        <v>0</v>
      </c>
      <c r="J155">
        <v>2</v>
      </c>
    </row>
    <row r="156" spans="1:10" x14ac:dyDescent="0.25">
      <c r="A156" t="s">
        <v>611</v>
      </c>
      <c r="B156" t="s">
        <v>617</v>
      </c>
      <c r="C156" t="s">
        <v>468</v>
      </c>
      <c r="D156" t="s">
        <v>613</v>
      </c>
      <c r="E156" t="s">
        <v>191</v>
      </c>
      <c r="F156" t="s">
        <v>452</v>
      </c>
      <c r="G156">
        <v>1</v>
      </c>
      <c r="H156">
        <v>4</v>
      </c>
      <c r="I156">
        <v>0</v>
      </c>
      <c r="J156">
        <v>5</v>
      </c>
    </row>
    <row r="157" spans="1:10" x14ac:dyDescent="0.25">
      <c r="A157" t="s">
        <v>611</v>
      </c>
      <c r="B157" t="s">
        <v>618</v>
      </c>
      <c r="C157" t="s">
        <v>468</v>
      </c>
      <c r="D157" t="s">
        <v>613</v>
      </c>
      <c r="E157" t="s">
        <v>191</v>
      </c>
      <c r="F157" t="s">
        <v>452</v>
      </c>
      <c r="G157">
        <v>2</v>
      </c>
      <c r="H157">
        <v>5</v>
      </c>
      <c r="I157">
        <v>0</v>
      </c>
      <c r="J157">
        <v>7</v>
      </c>
    </row>
    <row r="158" spans="1:10" x14ac:dyDescent="0.25">
      <c r="A158" t="s">
        <v>487</v>
      </c>
      <c r="B158" t="s">
        <v>619</v>
      </c>
      <c r="C158" t="s">
        <v>453</v>
      </c>
      <c r="D158" t="s">
        <v>486</v>
      </c>
      <c r="E158" t="s">
        <v>134</v>
      </c>
      <c r="F158" t="s">
        <v>452</v>
      </c>
      <c r="G158">
        <v>22</v>
      </c>
      <c r="H158">
        <v>20</v>
      </c>
      <c r="I158">
        <v>0</v>
      </c>
      <c r="J158">
        <v>42</v>
      </c>
    </row>
    <row r="159" spans="1:10" x14ac:dyDescent="0.25">
      <c r="A159" t="s">
        <v>620</v>
      </c>
      <c r="B159" t="s">
        <v>621</v>
      </c>
      <c r="C159" t="s">
        <v>453</v>
      </c>
      <c r="D159" t="s">
        <v>622</v>
      </c>
      <c r="E159" t="s">
        <v>202</v>
      </c>
      <c r="F159" t="s">
        <v>457</v>
      </c>
      <c r="G159">
        <v>0</v>
      </c>
      <c r="H159">
        <v>0</v>
      </c>
      <c r="I159">
        <v>65</v>
      </c>
      <c r="J159">
        <v>65</v>
      </c>
    </row>
    <row r="160" spans="1:10" x14ac:dyDescent="0.25">
      <c r="A160" t="s">
        <v>620</v>
      </c>
      <c r="B160" t="s">
        <v>621</v>
      </c>
      <c r="C160" t="s">
        <v>450</v>
      </c>
      <c r="D160" t="s">
        <v>622</v>
      </c>
      <c r="E160" t="s">
        <v>202</v>
      </c>
      <c r="F160" t="s">
        <v>457</v>
      </c>
      <c r="G160">
        <v>0</v>
      </c>
      <c r="H160">
        <v>0</v>
      </c>
      <c r="I160">
        <v>34</v>
      </c>
      <c r="J160">
        <v>34</v>
      </c>
    </row>
    <row r="161" spans="1:10" x14ac:dyDescent="0.25">
      <c r="A161" t="s">
        <v>620</v>
      </c>
      <c r="B161" t="s">
        <v>623</v>
      </c>
      <c r="C161" t="s">
        <v>453</v>
      </c>
      <c r="D161" t="s">
        <v>622</v>
      </c>
      <c r="E161" t="s">
        <v>202</v>
      </c>
      <c r="F161" t="s">
        <v>457</v>
      </c>
      <c r="G161">
        <v>65</v>
      </c>
      <c r="H161">
        <v>58</v>
      </c>
      <c r="I161">
        <v>0</v>
      </c>
      <c r="J161">
        <v>123</v>
      </c>
    </row>
    <row r="162" spans="1:10" x14ac:dyDescent="0.25">
      <c r="A162" t="s">
        <v>620</v>
      </c>
      <c r="B162" t="s">
        <v>624</v>
      </c>
      <c r="C162" t="s">
        <v>453</v>
      </c>
      <c r="D162" t="s">
        <v>622</v>
      </c>
      <c r="E162" t="s">
        <v>202</v>
      </c>
      <c r="F162" t="s">
        <v>457</v>
      </c>
      <c r="G162">
        <v>35</v>
      </c>
      <c r="H162">
        <v>26</v>
      </c>
      <c r="I162">
        <v>0</v>
      </c>
      <c r="J162">
        <v>61</v>
      </c>
    </row>
    <row r="163" spans="1:10" x14ac:dyDescent="0.25">
      <c r="A163" t="s">
        <v>620</v>
      </c>
      <c r="B163" t="s">
        <v>625</v>
      </c>
      <c r="C163" t="s">
        <v>453</v>
      </c>
      <c r="D163" t="s">
        <v>622</v>
      </c>
      <c r="E163" t="s">
        <v>202</v>
      </c>
      <c r="F163" t="s">
        <v>457</v>
      </c>
      <c r="G163">
        <v>65</v>
      </c>
      <c r="H163">
        <v>60</v>
      </c>
      <c r="I163">
        <v>0</v>
      </c>
      <c r="J163">
        <v>125</v>
      </c>
    </row>
    <row r="164" spans="1:10" x14ac:dyDescent="0.25">
      <c r="A164" t="s">
        <v>620</v>
      </c>
      <c r="B164" t="s">
        <v>626</v>
      </c>
      <c r="C164" t="s">
        <v>453</v>
      </c>
      <c r="D164" t="s">
        <v>622</v>
      </c>
      <c r="E164" t="s">
        <v>202</v>
      </c>
      <c r="F164" t="s">
        <v>457</v>
      </c>
      <c r="G164">
        <v>0</v>
      </c>
      <c r="H164">
        <v>19</v>
      </c>
      <c r="I164">
        <v>0</v>
      </c>
      <c r="J164">
        <v>19</v>
      </c>
    </row>
    <row r="165" spans="1:10" x14ac:dyDescent="0.25">
      <c r="A165" t="s">
        <v>490</v>
      </c>
      <c r="B165" t="s">
        <v>627</v>
      </c>
      <c r="C165" t="s">
        <v>453</v>
      </c>
      <c r="D165" t="s">
        <v>486</v>
      </c>
      <c r="E165" t="s">
        <v>134</v>
      </c>
      <c r="F165" t="s">
        <v>452</v>
      </c>
      <c r="G165">
        <v>2</v>
      </c>
      <c r="H165">
        <v>5</v>
      </c>
      <c r="I165">
        <v>0</v>
      </c>
      <c r="J165">
        <v>7</v>
      </c>
    </row>
    <row r="166" spans="1:10" x14ac:dyDescent="0.25">
      <c r="A166" t="s">
        <v>628</v>
      </c>
      <c r="B166" t="s">
        <v>629</v>
      </c>
      <c r="C166" t="s">
        <v>453</v>
      </c>
      <c r="D166" t="s">
        <v>533</v>
      </c>
      <c r="E166" t="s">
        <v>409</v>
      </c>
      <c r="F166" t="s">
        <v>457</v>
      </c>
      <c r="G166">
        <v>0</v>
      </c>
      <c r="H166">
        <v>0</v>
      </c>
      <c r="I166">
        <v>263</v>
      </c>
      <c r="J166">
        <v>263</v>
      </c>
    </row>
    <row r="167" spans="1:10" x14ac:dyDescent="0.25">
      <c r="A167" t="s">
        <v>628</v>
      </c>
      <c r="B167" t="s">
        <v>630</v>
      </c>
      <c r="C167" t="s">
        <v>453</v>
      </c>
      <c r="D167" t="s">
        <v>533</v>
      </c>
      <c r="E167" t="s">
        <v>409</v>
      </c>
      <c r="F167" t="s">
        <v>457</v>
      </c>
      <c r="G167">
        <v>35</v>
      </c>
      <c r="H167">
        <v>39</v>
      </c>
      <c r="I167">
        <v>0</v>
      </c>
      <c r="J167">
        <v>74</v>
      </c>
    </row>
    <row r="168" spans="1:10" x14ac:dyDescent="0.25">
      <c r="A168" t="s">
        <v>628</v>
      </c>
      <c r="B168" t="s">
        <v>631</v>
      </c>
      <c r="C168" t="s">
        <v>450</v>
      </c>
      <c r="D168" t="s">
        <v>533</v>
      </c>
      <c r="E168" t="s">
        <v>409</v>
      </c>
      <c r="F168" t="s">
        <v>457</v>
      </c>
      <c r="G168">
        <v>41</v>
      </c>
      <c r="H168">
        <v>36</v>
      </c>
      <c r="I168">
        <v>0</v>
      </c>
      <c r="J168">
        <v>77</v>
      </c>
    </row>
    <row r="169" spans="1:10" x14ac:dyDescent="0.25">
      <c r="A169" t="s">
        <v>628</v>
      </c>
      <c r="B169" t="s">
        <v>631</v>
      </c>
      <c r="C169" t="s">
        <v>453</v>
      </c>
      <c r="D169" t="s">
        <v>533</v>
      </c>
      <c r="E169" t="s">
        <v>409</v>
      </c>
      <c r="F169" t="s">
        <v>457</v>
      </c>
      <c r="G169">
        <v>41</v>
      </c>
      <c r="H169">
        <v>37</v>
      </c>
      <c r="I169">
        <v>0</v>
      </c>
      <c r="J169">
        <v>78</v>
      </c>
    </row>
    <row r="170" spans="1:10" x14ac:dyDescent="0.25">
      <c r="A170" t="s">
        <v>628</v>
      </c>
      <c r="B170" t="s">
        <v>632</v>
      </c>
      <c r="C170" t="s">
        <v>453</v>
      </c>
      <c r="D170" t="s">
        <v>533</v>
      </c>
      <c r="E170" t="s">
        <v>409</v>
      </c>
      <c r="F170" t="s">
        <v>457</v>
      </c>
      <c r="G170">
        <v>40</v>
      </c>
      <c r="H170">
        <v>39</v>
      </c>
      <c r="I170">
        <v>0</v>
      </c>
      <c r="J170">
        <v>79</v>
      </c>
    </row>
    <row r="171" spans="1:10" x14ac:dyDescent="0.25">
      <c r="A171" t="s">
        <v>628</v>
      </c>
      <c r="B171" t="s">
        <v>633</v>
      </c>
      <c r="C171" t="s">
        <v>450</v>
      </c>
      <c r="D171" t="s">
        <v>533</v>
      </c>
      <c r="E171" t="s">
        <v>409</v>
      </c>
      <c r="F171" t="s">
        <v>457</v>
      </c>
      <c r="G171">
        <v>38</v>
      </c>
      <c r="H171">
        <v>71</v>
      </c>
      <c r="I171">
        <v>0</v>
      </c>
      <c r="J171">
        <v>109</v>
      </c>
    </row>
    <row r="172" spans="1:10" x14ac:dyDescent="0.25">
      <c r="A172" t="s">
        <v>628</v>
      </c>
      <c r="B172" t="s">
        <v>633</v>
      </c>
      <c r="C172" t="s">
        <v>453</v>
      </c>
      <c r="D172" t="s">
        <v>533</v>
      </c>
      <c r="E172" t="s">
        <v>409</v>
      </c>
      <c r="F172" t="s">
        <v>457</v>
      </c>
      <c r="G172">
        <v>73</v>
      </c>
      <c r="H172">
        <v>40</v>
      </c>
      <c r="I172">
        <v>0</v>
      </c>
      <c r="J172">
        <v>113</v>
      </c>
    </row>
    <row r="173" spans="1:10" x14ac:dyDescent="0.25">
      <c r="A173" t="s">
        <v>634</v>
      </c>
      <c r="B173" t="s">
        <v>635</v>
      </c>
      <c r="C173" t="s">
        <v>453</v>
      </c>
      <c r="D173" t="s">
        <v>533</v>
      </c>
      <c r="E173" t="s">
        <v>409</v>
      </c>
      <c r="F173" t="s">
        <v>457</v>
      </c>
      <c r="G173">
        <v>37</v>
      </c>
      <c r="H173">
        <v>67</v>
      </c>
      <c r="I173">
        <v>0</v>
      </c>
      <c r="J173">
        <v>104</v>
      </c>
    </row>
    <row r="174" spans="1:10" x14ac:dyDescent="0.25">
      <c r="A174" t="s">
        <v>634</v>
      </c>
      <c r="B174" t="s">
        <v>636</v>
      </c>
      <c r="C174" t="s">
        <v>453</v>
      </c>
      <c r="D174" t="s">
        <v>533</v>
      </c>
      <c r="E174" t="s">
        <v>409</v>
      </c>
      <c r="F174" t="s">
        <v>457</v>
      </c>
      <c r="G174">
        <v>71</v>
      </c>
      <c r="H174">
        <v>43</v>
      </c>
      <c r="I174">
        <v>0</v>
      </c>
      <c r="J174">
        <v>114</v>
      </c>
    </row>
    <row r="175" spans="1:10" x14ac:dyDescent="0.25">
      <c r="A175" t="s">
        <v>634</v>
      </c>
      <c r="B175" t="s">
        <v>637</v>
      </c>
      <c r="C175" t="s">
        <v>450</v>
      </c>
      <c r="D175" t="s">
        <v>533</v>
      </c>
      <c r="E175" t="s">
        <v>409</v>
      </c>
      <c r="F175" t="s">
        <v>457</v>
      </c>
      <c r="G175">
        <v>0</v>
      </c>
      <c r="H175">
        <v>0</v>
      </c>
      <c r="I175">
        <v>41</v>
      </c>
      <c r="J175">
        <v>41</v>
      </c>
    </row>
    <row r="176" spans="1:10" x14ac:dyDescent="0.25">
      <c r="A176" t="s">
        <v>634</v>
      </c>
      <c r="B176" t="s">
        <v>637</v>
      </c>
      <c r="C176" t="s">
        <v>453</v>
      </c>
      <c r="D176" t="s">
        <v>533</v>
      </c>
      <c r="E176" t="s">
        <v>409</v>
      </c>
      <c r="F176" t="s">
        <v>457</v>
      </c>
      <c r="G176">
        <v>0</v>
      </c>
      <c r="H176">
        <v>0</v>
      </c>
      <c r="I176">
        <v>78</v>
      </c>
      <c r="J176">
        <v>78</v>
      </c>
    </row>
    <row r="177" spans="1:10" x14ac:dyDescent="0.25">
      <c r="A177" t="s">
        <v>522</v>
      </c>
      <c r="B177" t="s">
        <v>638</v>
      </c>
      <c r="C177" t="s">
        <v>453</v>
      </c>
      <c r="D177" t="s">
        <v>524</v>
      </c>
      <c r="E177" t="s">
        <v>191</v>
      </c>
      <c r="F177" t="s">
        <v>452</v>
      </c>
      <c r="G177">
        <v>0</v>
      </c>
      <c r="H177">
        <v>31</v>
      </c>
      <c r="I177">
        <v>30</v>
      </c>
      <c r="J177">
        <v>61</v>
      </c>
    </row>
    <row r="178" spans="1:10" x14ac:dyDescent="0.25">
      <c r="A178" t="s">
        <v>522</v>
      </c>
      <c r="B178" t="s">
        <v>639</v>
      </c>
      <c r="C178" t="s">
        <v>453</v>
      </c>
      <c r="D178" t="s">
        <v>524</v>
      </c>
      <c r="E178" t="s">
        <v>191</v>
      </c>
      <c r="F178" t="s">
        <v>452</v>
      </c>
      <c r="G178">
        <v>15</v>
      </c>
      <c r="H178">
        <v>10</v>
      </c>
      <c r="I178">
        <v>7</v>
      </c>
      <c r="J178">
        <v>32</v>
      </c>
    </row>
    <row r="179" spans="1:10" x14ac:dyDescent="0.25">
      <c r="A179" t="s">
        <v>522</v>
      </c>
      <c r="B179" t="s">
        <v>640</v>
      </c>
      <c r="C179" t="s">
        <v>453</v>
      </c>
      <c r="D179" t="s">
        <v>524</v>
      </c>
      <c r="E179" t="s">
        <v>191</v>
      </c>
      <c r="F179" t="s">
        <v>452</v>
      </c>
      <c r="G179">
        <v>4</v>
      </c>
      <c r="H179">
        <v>0</v>
      </c>
      <c r="I179">
        <v>0</v>
      </c>
      <c r="J179">
        <v>4</v>
      </c>
    </row>
    <row r="180" spans="1:10" x14ac:dyDescent="0.25">
      <c r="A180" t="s">
        <v>522</v>
      </c>
      <c r="B180" t="s">
        <v>641</v>
      </c>
      <c r="C180" t="s">
        <v>453</v>
      </c>
      <c r="D180" t="s">
        <v>524</v>
      </c>
      <c r="E180" t="s">
        <v>191</v>
      </c>
      <c r="F180" t="s">
        <v>452</v>
      </c>
      <c r="G180">
        <v>12</v>
      </c>
      <c r="H180">
        <v>9</v>
      </c>
      <c r="I180">
        <v>0</v>
      </c>
      <c r="J180">
        <v>21</v>
      </c>
    </row>
    <row r="181" spans="1:10" x14ac:dyDescent="0.25">
      <c r="A181" t="s">
        <v>642</v>
      </c>
      <c r="B181" t="s">
        <v>643</v>
      </c>
      <c r="C181" t="s">
        <v>453</v>
      </c>
      <c r="D181" t="s">
        <v>644</v>
      </c>
      <c r="E181" t="s">
        <v>202</v>
      </c>
      <c r="F181" t="s">
        <v>457</v>
      </c>
      <c r="G181">
        <v>26</v>
      </c>
      <c r="H181">
        <v>27</v>
      </c>
      <c r="I181">
        <v>0</v>
      </c>
      <c r="J181">
        <v>53</v>
      </c>
    </row>
    <row r="182" spans="1:10" x14ac:dyDescent="0.25">
      <c r="A182" t="s">
        <v>642</v>
      </c>
      <c r="B182" t="s">
        <v>645</v>
      </c>
      <c r="C182" t="s">
        <v>450</v>
      </c>
      <c r="D182" t="s">
        <v>644</v>
      </c>
      <c r="E182" t="s">
        <v>202</v>
      </c>
      <c r="F182" t="s">
        <v>457</v>
      </c>
      <c r="G182">
        <v>18</v>
      </c>
      <c r="H182">
        <v>15</v>
      </c>
      <c r="I182">
        <v>0</v>
      </c>
      <c r="J182">
        <v>33</v>
      </c>
    </row>
    <row r="183" spans="1:10" x14ac:dyDescent="0.25">
      <c r="A183" t="s">
        <v>642</v>
      </c>
      <c r="B183" t="s">
        <v>645</v>
      </c>
      <c r="C183" t="s">
        <v>453</v>
      </c>
      <c r="D183" t="s">
        <v>644</v>
      </c>
      <c r="E183" t="s">
        <v>202</v>
      </c>
      <c r="F183" t="s">
        <v>457</v>
      </c>
      <c r="G183">
        <v>55</v>
      </c>
      <c r="H183">
        <v>72</v>
      </c>
      <c r="I183">
        <v>91</v>
      </c>
      <c r="J183">
        <v>218</v>
      </c>
    </row>
    <row r="184" spans="1:10" x14ac:dyDescent="0.25">
      <c r="A184" t="s">
        <v>646</v>
      </c>
      <c r="B184" t="s">
        <v>647</v>
      </c>
      <c r="C184" t="s">
        <v>453</v>
      </c>
      <c r="D184" t="s">
        <v>644</v>
      </c>
      <c r="E184" t="s">
        <v>202</v>
      </c>
      <c r="F184" t="s">
        <v>457</v>
      </c>
      <c r="G184">
        <v>0</v>
      </c>
      <c r="H184">
        <v>38</v>
      </c>
      <c r="I184">
        <v>72</v>
      </c>
      <c r="J184">
        <v>110</v>
      </c>
    </row>
    <row r="185" spans="1:10" x14ac:dyDescent="0.25">
      <c r="A185" t="s">
        <v>646</v>
      </c>
      <c r="B185" t="s">
        <v>648</v>
      </c>
      <c r="C185" t="s">
        <v>453</v>
      </c>
      <c r="D185" t="s">
        <v>644</v>
      </c>
      <c r="E185" t="s">
        <v>202</v>
      </c>
      <c r="F185" t="s">
        <v>457</v>
      </c>
      <c r="G185">
        <v>27</v>
      </c>
      <c r="H185">
        <v>25</v>
      </c>
      <c r="I185">
        <v>0</v>
      </c>
      <c r="J185">
        <v>52</v>
      </c>
    </row>
    <row r="186" spans="1:10" x14ac:dyDescent="0.25">
      <c r="A186" t="s">
        <v>649</v>
      </c>
      <c r="B186" t="s">
        <v>650</v>
      </c>
      <c r="C186" t="s">
        <v>450</v>
      </c>
      <c r="D186" t="s">
        <v>456</v>
      </c>
      <c r="E186" t="s">
        <v>134</v>
      </c>
      <c r="F186" t="s">
        <v>457</v>
      </c>
      <c r="G186">
        <v>108</v>
      </c>
      <c r="H186">
        <v>106</v>
      </c>
      <c r="I186">
        <v>177</v>
      </c>
      <c r="J186">
        <v>391</v>
      </c>
    </row>
    <row r="187" spans="1:10" x14ac:dyDescent="0.25">
      <c r="A187" t="s">
        <v>649</v>
      </c>
      <c r="B187" t="s">
        <v>650</v>
      </c>
      <c r="C187" t="s">
        <v>453</v>
      </c>
      <c r="D187" t="s">
        <v>456</v>
      </c>
      <c r="E187" t="s">
        <v>134</v>
      </c>
      <c r="F187" t="s">
        <v>457</v>
      </c>
      <c r="G187">
        <v>105</v>
      </c>
      <c r="H187">
        <v>105</v>
      </c>
      <c r="I187">
        <v>211</v>
      </c>
      <c r="J187">
        <v>421</v>
      </c>
    </row>
    <row r="188" spans="1:10" x14ac:dyDescent="0.25">
      <c r="A188" t="s">
        <v>448</v>
      </c>
      <c r="B188" t="s">
        <v>651</v>
      </c>
      <c r="C188" t="s">
        <v>453</v>
      </c>
      <c r="D188" t="s">
        <v>451</v>
      </c>
      <c r="E188" t="s">
        <v>409</v>
      </c>
      <c r="F188" t="s">
        <v>452</v>
      </c>
      <c r="G188">
        <v>15</v>
      </c>
      <c r="H188">
        <v>16</v>
      </c>
      <c r="I188">
        <v>0</v>
      </c>
      <c r="J188">
        <v>31</v>
      </c>
    </row>
    <row r="189" spans="1:10" x14ac:dyDescent="0.25">
      <c r="A189" t="s">
        <v>652</v>
      </c>
      <c r="B189" t="s">
        <v>653</v>
      </c>
      <c r="C189" t="s">
        <v>453</v>
      </c>
      <c r="D189" t="s">
        <v>451</v>
      </c>
      <c r="E189" t="s">
        <v>409</v>
      </c>
      <c r="F189" t="s">
        <v>457</v>
      </c>
      <c r="G189">
        <v>47</v>
      </c>
      <c r="H189">
        <v>70</v>
      </c>
      <c r="I189">
        <v>150</v>
      </c>
      <c r="J189">
        <v>267</v>
      </c>
    </row>
    <row r="190" spans="1:10" x14ac:dyDescent="0.25">
      <c r="A190" t="s">
        <v>652</v>
      </c>
      <c r="B190" t="s">
        <v>653</v>
      </c>
      <c r="C190" t="s">
        <v>450</v>
      </c>
      <c r="D190" t="s">
        <v>451</v>
      </c>
      <c r="E190" t="s">
        <v>409</v>
      </c>
      <c r="F190" t="s">
        <v>457</v>
      </c>
      <c r="G190">
        <v>86</v>
      </c>
      <c r="H190">
        <v>78</v>
      </c>
      <c r="I190">
        <v>0</v>
      </c>
      <c r="J190">
        <v>164</v>
      </c>
    </row>
    <row r="191" spans="1:10" x14ac:dyDescent="0.25">
      <c r="A191" t="s">
        <v>652</v>
      </c>
      <c r="B191" t="s">
        <v>654</v>
      </c>
      <c r="C191" t="s">
        <v>450</v>
      </c>
      <c r="D191" t="s">
        <v>451</v>
      </c>
      <c r="E191" t="s">
        <v>409</v>
      </c>
      <c r="F191" t="s">
        <v>457</v>
      </c>
      <c r="G191">
        <v>0</v>
      </c>
      <c r="H191">
        <v>34</v>
      </c>
      <c r="I191">
        <v>0</v>
      </c>
      <c r="J191">
        <v>34</v>
      </c>
    </row>
    <row r="192" spans="1:10" x14ac:dyDescent="0.25">
      <c r="A192" t="s">
        <v>652</v>
      </c>
      <c r="B192" t="s">
        <v>654</v>
      </c>
      <c r="C192" t="s">
        <v>453</v>
      </c>
      <c r="D192" t="s">
        <v>451</v>
      </c>
      <c r="E192" t="s">
        <v>409</v>
      </c>
      <c r="F192" t="s">
        <v>457</v>
      </c>
      <c r="G192">
        <v>43</v>
      </c>
      <c r="H192">
        <v>0</v>
      </c>
      <c r="I192">
        <v>0</v>
      </c>
      <c r="J192">
        <v>43</v>
      </c>
    </row>
    <row r="193" spans="1:10" x14ac:dyDescent="0.25">
      <c r="A193" t="s">
        <v>655</v>
      </c>
      <c r="B193" t="s">
        <v>656</v>
      </c>
      <c r="C193" t="s">
        <v>453</v>
      </c>
      <c r="D193" t="s">
        <v>657</v>
      </c>
      <c r="E193" t="s">
        <v>191</v>
      </c>
      <c r="F193" t="s">
        <v>452</v>
      </c>
      <c r="G193">
        <v>68</v>
      </c>
      <c r="H193">
        <v>0</v>
      </c>
      <c r="I193">
        <v>0</v>
      </c>
      <c r="J193">
        <v>68</v>
      </c>
    </row>
    <row r="194" spans="1:10" x14ac:dyDescent="0.25">
      <c r="A194" t="s">
        <v>655</v>
      </c>
      <c r="B194" t="s">
        <v>656</v>
      </c>
      <c r="C194" t="s">
        <v>450</v>
      </c>
      <c r="D194" t="s">
        <v>657</v>
      </c>
      <c r="E194" t="s">
        <v>191</v>
      </c>
      <c r="F194" t="s">
        <v>452</v>
      </c>
      <c r="G194">
        <v>0</v>
      </c>
      <c r="H194">
        <v>53</v>
      </c>
      <c r="I194">
        <v>30</v>
      </c>
      <c r="J194">
        <v>83</v>
      </c>
    </row>
    <row r="195" spans="1:10" x14ac:dyDescent="0.25">
      <c r="A195" t="s">
        <v>658</v>
      </c>
      <c r="B195" t="s">
        <v>659</v>
      </c>
      <c r="C195" t="s">
        <v>450</v>
      </c>
      <c r="D195" t="s">
        <v>465</v>
      </c>
      <c r="E195" t="s">
        <v>90</v>
      </c>
      <c r="F195" t="s">
        <v>457</v>
      </c>
      <c r="G195">
        <v>56</v>
      </c>
      <c r="H195">
        <v>62</v>
      </c>
      <c r="I195">
        <v>0</v>
      </c>
      <c r="J195">
        <v>118</v>
      </c>
    </row>
    <row r="196" spans="1:10" x14ac:dyDescent="0.25">
      <c r="A196" t="s">
        <v>658</v>
      </c>
      <c r="B196" t="s">
        <v>659</v>
      </c>
      <c r="C196" t="s">
        <v>453</v>
      </c>
      <c r="D196" t="s">
        <v>465</v>
      </c>
      <c r="E196" t="s">
        <v>90</v>
      </c>
      <c r="F196" t="s">
        <v>457</v>
      </c>
      <c r="G196">
        <v>36</v>
      </c>
      <c r="H196">
        <v>33</v>
      </c>
      <c r="I196">
        <v>106</v>
      </c>
      <c r="J196">
        <v>175</v>
      </c>
    </row>
    <row r="197" spans="1:10" x14ac:dyDescent="0.25">
      <c r="A197" t="s">
        <v>660</v>
      </c>
      <c r="B197" t="s">
        <v>661</v>
      </c>
      <c r="C197" t="s">
        <v>450</v>
      </c>
      <c r="D197" t="s">
        <v>465</v>
      </c>
      <c r="E197" t="s">
        <v>90</v>
      </c>
      <c r="F197" t="s">
        <v>457</v>
      </c>
      <c r="G197">
        <v>124</v>
      </c>
      <c r="H197">
        <v>126</v>
      </c>
      <c r="I197">
        <v>0</v>
      </c>
      <c r="J197">
        <v>250</v>
      </c>
    </row>
    <row r="198" spans="1:10" x14ac:dyDescent="0.25">
      <c r="A198" t="s">
        <v>660</v>
      </c>
      <c r="B198" t="s">
        <v>661</v>
      </c>
      <c r="C198" t="s">
        <v>453</v>
      </c>
      <c r="D198" t="s">
        <v>465</v>
      </c>
      <c r="E198" t="s">
        <v>90</v>
      </c>
      <c r="F198" t="s">
        <v>457</v>
      </c>
      <c r="G198">
        <v>0</v>
      </c>
      <c r="H198">
        <v>0</v>
      </c>
      <c r="I198">
        <v>80</v>
      </c>
      <c r="J198">
        <v>80</v>
      </c>
    </row>
    <row r="199" spans="1:10" x14ac:dyDescent="0.25">
      <c r="A199" t="s">
        <v>662</v>
      </c>
      <c r="B199" t="s">
        <v>663</v>
      </c>
      <c r="C199" t="s">
        <v>450</v>
      </c>
      <c r="D199" t="s">
        <v>465</v>
      </c>
      <c r="E199" t="s">
        <v>90</v>
      </c>
      <c r="F199" t="s">
        <v>457</v>
      </c>
      <c r="G199">
        <v>107</v>
      </c>
      <c r="H199">
        <v>78</v>
      </c>
      <c r="I199">
        <v>0</v>
      </c>
      <c r="J199">
        <v>185</v>
      </c>
    </row>
    <row r="200" spans="1:10" x14ac:dyDescent="0.25">
      <c r="A200" t="s">
        <v>662</v>
      </c>
      <c r="B200" t="s">
        <v>663</v>
      </c>
      <c r="C200" t="s">
        <v>453</v>
      </c>
      <c r="D200" t="s">
        <v>465</v>
      </c>
      <c r="E200" t="s">
        <v>90</v>
      </c>
      <c r="F200" t="s">
        <v>457</v>
      </c>
      <c r="G200">
        <v>0</v>
      </c>
      <c r="H200">
        <v>0</v>
      </c>
      <c r="I200">
        <v>56</v>
      </c>
      <c r="J200">
        <v>56</v>
      </c>
    </row>
    <row r="201" spans="1:10" x14ac:dyDescent="0.25">
      <c r="A201" t="s">
        <v>664</v>
      </c>
      <c r="B201" t="s">
        <v>665</v>
      </c>
      <c r="C201" t="s">
        <v>450</v>
      </c>
      <c r="D201" t="s">
        <v>666</v>
      </c>
      <c r="E201" t="s">
        <v>90</v>
      </c>
      <c r="F201" t="s">
        <v>457</v>
      </c>
      <c r="G201">
        <v>168</v>
      </c>
      <c r="H201">
        <v>126</v>
      </c>
      <c r="I201">
        <v>0</v>
      </c>
      <c r="J201">
        <v>294</v>
      </c>
    </row>
    <row r="202" spans="1:10" x14ac:dyDescent="0.25">
      <c r="A202" t="s">
        <v>664</v>
      </c>
      <c r="B202" t="s">
        <v>667</v>
      </c>
      <c r="C202" t="s">
        <v>450</v>
      </c>
      <c r="D202" t="s">
        <v>666</v>
      </c>
      <c r="E202" t="s">
        <v>90</v>
      </c>
      <c r="F202" t="s">
        <v>457</v>
      </c>
      <c r="G202">
        <v>2</v>
      </c>
      <c r="H202">
        <v>50</v>
      </c>
      <c r="I202">
        <v>0</v>
      </c>
      <c r="J202">
        <v>52</v>
      </c>
    </row>
    <row r="203" spans="1:10" x14ac:dyDescent="0.25">
      <c r="A203" t="s">
        <v>664</v>
      </c>
      <c r="B203" t="s">
        <v>668</v>
      </c>
      <c r="C203" t="s">
        <v>450</v>
      </c>
      <c r="D203" t="s">
        <v>666</v>
      </c>
      <c r="E203" t="s">
        <v>90</v>
      </c>
      <c r="F203" t="s">
        <v>457</v>
      </c>
      <c r="G203">
        <v>81</v>
      </c>
      <c r="H203">
        <v>77</v>
      </c>
      <c r="I203">
        <v>0</v>
      </c>
      <c r="J203">
        <v>158</v>
      </c>
    </row>
    <row r="204" spans="1:10" x14ac:dyDescent="0.25">
      <c r="A204" t="s">
        <v>669</v>
      </c>
      <c r="B204" t="s">
        <v>670</v>
      </c>
      <c r="C204" t="s">
        <v>450</v>
      </c>
      <c r="D204" t="s">
        <v>671</v>
      </c>
      <c r="E204" t="s">
        <v>257</v>
      </c>
      <c r="F204" t="s">
        <v>452</v>
      </c>
      <c r="G204">
        <v>55</v>
      </c>
      <c r="H204">
        <v>65</v>
      </c>
      <c r="I204">
        <v>0</v>
      </c>
      <c r="J204">
        <v>120</v>
      </c>
    </row>
    <row r="205" spans="1:10" x14ac:dyDescent="0.25">
      <c r="A205" t="s">
        <v>669</v>
      </c>
      <c r="B205" t="s">
        <v>670</v>
      </c>
      <c r="C205" t="s">
        <v>453</v>
      </c>
      <c r="D205" t="s">
        <v>671</v>
      </c>
      <c r="E205" t="s">
        <v>257</v>
      </c>
      <c r="F205" t="s">
        <v>452</v>
      </c>
      <c r="G205">
        <v>0</v>
      </c>
      <c r="H205">
        <v>0</v>
      </c>
      <c r="I205">
        <v>74</v>
      </c>
      <c r="J205">
        <v>74</v>
      </c>
    </row>
    <row r="206" spans="1:10" x14ac:dyDescent="0.25">
      <c r="A206" t="s">
        <v>669</v>
      </c>
      <c r="B206" t="s">
        <v>672</v>
      </c>
      <c r="C206" t="s">
        <v>453</v>
      </c>
      <c r="D206" t="s">
        <v>671</v>
      </c>
      <c r="E206" t="s">
        <v>257</v>
      </c>
      <c r="F206" t="s">
        <v>452</v>
      </c>
      <c r="G206">
        <v>5</v>
      </c>
      <c r="H206">
        <v>0</v>
      </c>
      <c r="I206">
        <v>0</v>
      </c>
      <c r="J206">
        <v>5</v>
      </c>
    </row>
    <row r="207" spans="1:10" x14ac:dyDescent="0.25">
      <c r="A207" t="s">
        <v>669</v>
      </c>
      <c r="B207" t="s">
        <v>673</v>
      </c>
      <c r="C207" t="s">
        <v>453</v>
      </c>
      <c r="D207" t="s">
        <v>671</v>
      </c>
      <c r="E207" t="s">
        <v>257</v>
      </c>
      <c r="F207" t="s">
        <v>452</v>
      </c>
      <c r="G207">
        <v>10</v>
      </c>
      <c r="H207">
        <v>17</v>
      </c>
      <c r="I207">
        <v>0</v>
      </c>
      <c r="J207">
        <v>27</v>
      </c>
    </row>
    <row r="208" spans="1:10" x14ac:dyDescent="0.25">
      <c r="A208" t="s">
        <v>669</v>
      </c>
      <c r="B208" t="s">
        <v>674</v>
      </c>
      <c r="C208" t="s">
        <v>453</v>
      </c>
      <c r="D208" t="s">
        <v>671</v>
      </c>
      <c r="E208" t="s">
        <v>257</v>
      </c>
      <c r="F208" t="s">
        <v>452</v>
      </c>
      <c r="G208">
        <v>13</v>
      </c>
      <c r="H208">
        <v>12</v>
      </c>
      <c r="I208">
        <v>0</v>
      </c>
      <c r="J208">
        <v>25</v>
      </c>
    </row>
    <row r="209" spans="1:10" x14ac:dyDescent="0.25">
      <c r="A209" t="s">
        <v>669</v>
      </c>
      <c r="B209" t="s">
        <v>675</v>
      </c>
      <c r="C209" t="s">
        <v>453</v>
      </c>
      <c r="D209" t="s">
        <v>671</v>
      </c>
      <c r="E209" t="s">
        <v>257</v>
      </c>
      <c r="F209" t="s">
        <v>452</v>
      </c>
      <c r="G209">
        <v>4</v>
      </c>
      <c r="H209">
        <v>0</v>
      </c>
      <c r="I209">
        <v>0</v>
      </c>
      <c r="J209">
        <v>4</v>
      </c>
    </row>
    <row r="210" spans="1:10" x14ac:dyDescent="0.25">
      <c r="A210" t="s">
        <v>676</v>
      </c>
      <c r="B210" t="s">
        <v>677</v>
      </c>
      <c r="C210" t="s">
        <v>453</v>
      </c>
      <c r="D210" t="s">
        <v>678</v>
      </c>
      <c r="E210" t="s">
        <v>268</v>
      </c>
      <c r="F210" t="s">
        <v>452</v>
      </c>
      <c r="G210">
        <v>5</v>
      </c>
      <c r="H210">
        <v>6</v>
      </c>
      <c r="I210">
        <v>0</v>
      </c>
      <c r="J210">
        <v>11</v>
      </c>
    </row>
    <row r="211" spans="1:10" x14ac:dyDescent="0.25">
      <c r="A211" t="s">
        <v>676</v>
      </c>
      <c r="B211" t="s">
        <v>679</v>
      </c>
      <c r="C211" t="s">
        <v>468</v>
      </c>
      <c r="D211" t="s">
        <v>678</v>
      </c>
      <c r="E211" t="s">
        <v>268</v>
      </c>
      <c r="F211" t="s">
        <v>452</v>
      </c>
      <c r="G211">
        <v>0</v>
      </c>
      <c r="H211">
        <v>0</v>
      </c>
      <c r="I211">
        <v>27</v>
      </c>
      <c r="J211">
        <v>27</v>
      </c>
    </row>
    <row r="212" spans="1:10" x14ac:dyDescent="0.25">
      <c r="A212" t="s">
        <v>676</v>
      </c>
      <c r="B212" t="s">
        <v>680</v>
      </c>
      <c r="C212" t="s">
        <v>453</v>
      </c>
      <c r="D212" t="s">
        <v>678</v>
      </c>
      <c r="E212" t="s">
        <v>268</v>
      </c>
      <c r="F212" t="s">
        <v>452</v>
      </c>
      <c r="G212">
        <v>2</v>
      </c>
      <c r="H212">
        <v>3</v>
      </c>
      <c r="I212">
        <v>0</v>
      </c>
      <c r="J212">
        <v>5</v>
      </c>
    </row>
    <row r="213" spans="1:10" x14ac:dyDescent="0.25">
      <c r="A213" t="s">
        <v>681</v>
      </c>
      <c r="B213" t="s">
        <v>682</v>
      </c>
      <c r="C213" t="s">
        <v>453</v>
      </c>
      <c r="D213" t="s">
        <v>683</v>
      </c>
      <c r="E213" t="s">
        <v>317</v>
      </c>
      <c r="F213" t="s">
        <v>457</v>
      </c>
      <c r="G213">
        <v>0</v>
      </c>
      <c r="H213">
        <v>0</v>
      </c>
      <c r="I213">
        <v>76</v>
      </c>
      <c r="J213">
        <v>76</v>
      </c>
    </row>
    <row r="214" spans="1:10" x14ac:dyDescent="0.25">
      <c r="A214" t="s">
        <v>681</v>
      </c>
      <c r="B214" t="s">
        <v>684</v>
      </c>
      <c r="C214" t="s">
        <v>450</v>
      </c>
      <c r="D214" t="s">
        <v>683</v>
      </c>
      <c r="E214" t="s">
        <v>317</v>
      </c>
      <c r="F214" t="s">
        <v>457</v>
      </c>
      <c r="G214">
        <v>60</v>
      </c>
      <c r="H214">
        <v>64</v>
      </c>
      <c r="I214">
        <v>0</v>
      </c>
      <c r="J214">
        <v>124</v>
      </c>
    </row>
    <row r="215" spans="1:10" x14ac:dyDescent="0.25">
      <c r="A215" t="s">
        <v>681</v>
      </c>
      <c r="B215" t="s">
        <v>684</v>
      </c>
      <c r="C215" t="s">
        <v>453</v>
      </c>
      <c r="D215" t="s">
        <v>683</v>
      </c>
      <c r="E215" t="s">
        <v>317</v>
      </c>
      <c r="F215" t="s">
        <v>457</v>
      </c>
      <c r="G215">
        <v>36</v>
      </c>
      <c r="H215">
        <v>41</v>
      </c>
      <c r="I215">
        <v>0</v>
      </c>
      <c r="J215">
        <v>77</v>
      </c>
    </row>
    <row r="216" spans="1:10" x14ac:dyDescent="0.25">
      <c r="A216" t="s">
        <v>681</v>
      </c>
      <c r="B216" t="s">
        <v>685</v>
      </c>
      <c r="C216" t="s">
        <v>453</v>
      </c>
      <c r="D216" t="s">
        <v>683</v>
      </c>
      <c r="E216" t="s">
        <v>317</v>
      </c>
      <c r="F216" t="s">
        <v>452</v>
      </c>
      <c r="G216">
        <v>34</v>
      </c>
      <c r="H216">
        <v>38</v>
      </c>
      <c r="I216">
        <v>0</v>
      </c>
      <c r="J216">
        <v>72</v>
      </c>
    </row>
    <row r="217" spans="1:10" x14ac:dyDescent="0.25">
      <c r="A217" t="s">
        <v>686</v>
      </c>
      <c r="B217" t="s">
        <v>687</v>
      </c>
      <c r="C217" t="s">
        <v>453</v>
      </c>
      <c r="D217" t="s">
        <v>683</v>
      </c>
      <c r="E217" t="s">
        <v>317</v>
      </c>
      <c r="F217" t="s">
        <v>457</v>
      </c>
      <c r="G217">
        <v>168</v>
      </c>
      <c r="H217">
        <v>196</v>
      </c>
      <c r="I217">
        <v>0</v>
      </c>
      <c r="J217">
        <v>364</v>
      </c>
    </row>
    <row r="218" spans="1:10" x14ac:dyDescent="0.25">
      <c r="A218" t="s">
        <v>686</v>
      </c>
      <c r="B218" t="s">
        <v>687</v>
      </c>
      <c r="C218" t="s">
        <v>450</v>
      </c>
      <c r="D218" t="s">
        <v>683</v>
      </c>
      <c r="E218" t="s">
        <v>317</v>
      </c>
      <c r="F218" t="s">
        <v>457</v>
      </c>
      <c r="G218">
        <v>0</v>
      </c>
      <c r="H218">
        <v>0</v>
      </c>
      <c r="I218">
        <v>86</v>
      </c>
      <c r="J218">
        <v>86</v>
      </c>
    </row>
    <row r="219" spans="1:10" x14ac:dyDescent="0.25">
      <c r="A219" t="s">
        <v>688</v>
      </c>
      <c r="B219" t="s">
        <v>689</v>
      </c>
      <c r="C219" t="s">
        <v>468</v>
      </c>
      <c r="D219" t="s">
        <v>690</v>
      </c>
      <c r="E219" t="s">
        <v>179</v>
      </c>
      <c r="F219" t="s">
        <v>457</v>
      </c>
      <c r="G219">
        <v>0</v>
      </c>
      <c r="H219">
        <v>0</v>
      </c>
      <c r="I219">
        <v>148</v>
      </c>
      <c r="J219">
        <v>148</v>
      </c>
    </row>
    <row r="220" spans="1:10" x14ac:dyDescent="0.25">
      <c r="A220" t="s">
        <v>688</v>
      </c>
      <c r="B220" t="s">
        <v>691</v>
      </c>
      <c r="C220" t="s">
        <v>468</v>
      </c>
      <c r="D220" t="s">
        <v>690</v>
      </c>
      <c r="E220" t="s">
        <v>179</v>
      </c>
      <c r="F220" t="s">
        <v>457</v>
      </c>
      <c r="G220">
        <v>105</v>
      </c>
      <c r="H220">
        <v>120</v>
      </c>
      <c r="I220">
        <v>0</v>
      </c>
      <c r="J220">
        <v>225</v>
      </c>
    </row>
    <row r="221" spans="1:10" x14ac:dyDescent="0.25">
      <c r="A221" t="s">
        <v>688</v>
      </c>
      <c r="B221" t="s">
        <v>692</v>
      </c>
      <c r="C221" t="s">
        <v>468</v>
      </c>
      <c r="D221" t="s">
        <v>690</v>
      </c>
      <c r="E221" t="s">
        <v>179</v>
      </c>
      <c r="F221" t="s">
        <v>452</v>
      </c>
      <c r="G221">
        <v>28</v>
      </c>
      <c r="H221">
        <v>21</v>
      </c>
      <c r="I221">
        <v>0</v>
      </c>
      <c r="J221">
        <v>49</v>
      </c>
    </row>
    <row r="222" spans="1:10" x14ac:dyDescent="0.25">
      <c r="A222" t="s">
        <v>688</v>
      </c>
      <c r="B222" t="s">
        <v>693</v>
      </c>
      <c r="C222" t="s">
        <v>468</v>
      </c>
      <c r="D222" t="s">
        <v>690</v>
      </c>
      <c r="E222" t="s">
        <v>179</v>
      </c>
      <c r="F222" t="s">
        <v>452</v>
      </c>
      <c r="G222">
        <v>16</v>
      </c>
      <c r="H222">
        <v>16</v>
      </c>
      <c r="I222">
        <v>0</v>
      </c>
      <c r="J222">
        <v>32</v>
      </c>
    </row>
    <row r="223" spans="1:10" x14ac:dyDescent="0.25">
      <c r="A223" t="s">
        <v>688</v>
      </c>
      <c r="B223" t="s">
        <v>694</v>
      </c>
      <c r="C223" t="s">
        <v>468</v>
      </c>
      <c r="D223" t="s">
        <v>690</v>
      </c>
      <c r="E223" t="s">
        <v>179</v>
      </c>
      <c r="F223" t="s">
        <v>452</v>
      </c>
      <c r="G223">
        <v>6</v>
      </c>
      <c r="H223">
        <v>8</v>
      </c>
      <c r="I223">
        <v>0</v>
      </c>
      <c r="J223">
        <v>14</v>
      </c>
    </row>
    <row r="224" spans="1:10" x14ac:dyDescent="0.25">
      <c r="A224" t="s">
        <v>681</v>
      </c>
      <c r="B224" t="s">
        <v>695</v>
      </c>
      <c r="C224" t="s">
        <v>453</v>
      </c>
      <c r="D224" t="s">
        <v>683</v>
      </c>
      <c r="E224" t="s">
        <v>317</v>
      </c>
      <c r="F224" t="s">
        <v>457</v>
      </c>
      <c r="G224">
        <v>36</v>
      </c>
      <c r="H224">
        <v>0</v>
      </c>
      <c r="I224">
        <v>0</v>
      </c>
      <c r="J224">
        <v>36</v>
      </c>
    </row>
    <row r="225" spans="1:10" x14ac:dyDescent="0.25">
      <c r="A225" t="s">
        <v>681</v>
      </c>
      <c r="B225" t="s">
        <v>695</v>
      </c>
      <c r="C225" t="s">
        <v>450</v>
      </c>
      <c r="D225" t="s">
        <v>683</v>
      </c>
      <c r="E225" t="s">
        <v>317</v>
      </c>
      <c r="F225" t="s">
        <v>457</v>
      </c>
      <c r="G225">
        <v>0</v>
      </c>
      <c r="H225">
        <v>38</v>
      </c>
      <c r="I225">
        <v>0</v>
      </c>
      <c r="J225">
        <v>38</v>
      </c>
    </row>
    <row r="226" spans="1:10" x14ac:dyDescent="0.25">
      <c r="A226" t="s">
        <v>696</v>
      </c>
      <c r="B226" t="s">
        <v>697</v>
      </c>
      <c r="C226" t="s">
        <v>453</v>
      </c>
      <c r="D226" t="s">
        <v>683</v>
      </c>
      <c r="E226" t="s">
        <v>317</v>
      </c>
      <c r="F226" t="s">
        <v>457</v>
      </c>
      <c r="G226">
        <v>33</v>
      </c>
      <c r="H226">
        <v>33</v>
      </c>
      <c r="I226">
        <v>0</v>
      </c>
      <c r="J226">
        <v>66</v>
      </c>
    </row>
    <row r="227" spans="1:10" x14ac:dyDescent="0.25">
      <c r="A227" t="s">
        <v>696</v>
      </c>
      <c r="B227" t="s">
        <v>698</v>
      </c>
      <c r="C227" t="s">
        <v>453</v>
      </c>
      <c r="D227" t="s">
        <v>683</v>
      </c>
      <c r="E227" t="s">
        <v>317</v>
      </c>
      <c r="F227" t="s">
        <v>457</v>
      </c>
      <c r="G227">
        <v>31</v>
      </c>
      <c r="H227">
        <v>0</v>
      </c>
      <c r="I227">
        <v>0</v>
      </c>
      <c r="J227">
        <v>31</v>
      </c>
    </row>
    <row r="228" spans="1:10" x14ac:dyDescent="0.25">
      <c r="A228" t="s">
        <v>699</v>
      </c>
      <c r="B228" t="s">
        <v>700</v>
      </c>
      <c r="C228" t="s">
        <v>450</v>
      </c>
      <c r="D228" t="s">
        <v>701</v>
      </c>
      <c r="E228" t="s">
        <v>237</v>
      </c>
      <c r="F228" t="s">
        <v>457</v>
      </c>
      <c r="G228">
        <v>111</v>
      </c>
      <c r="H228">
        <v>46</v>
      </c>
      <c r="I228">
        <v>0</v>
      </c>
      <c r="J228">
        <v>157</v>
      </c>
    </row>
    <row r="229" spans="1:10" x14ac:dyDescent="0.25">
      <c r="A229" t="s">
        <v>699</v>
      </c>
      <c r="B229" t="s">
        <v>700</v>
      </c>
      <c r="C229" t="s">
        <v>453</v>
      </c>
      <c r="D229" t="s">
        <v>701</v>
      </c>
      <c r="E229" t="s">
        <v>237</v>
      </c>
      <c r="F229" t="s">
        <v>457</v>
      </c>
      <c r="G229">
        <v>0</v>
      </c>
      <c r="H229">
        <v>75</v>
      </c>
      <c r="I229">
        <v>65</v>
      </c>
      <c r="J229">
        <v>140</v>
      </c>
    </row>
    <row r="230" spans="1:10" x14ac:dyDescent="0.25">
      <c r="A230" t="s">
        <v>702</v>
      </c>
      <c r="B230" t="s">
        <v>703</v>
      </c>
      <c r="C230" t="s">
        <v>453</v>
      </c>
      <c r="D230" t="s">
        <v>704</v>
      </c>
      <c r="E230" t="s">
        <v>268</v>
      </c>
      <c r="F230" t="s">
        <v>452</v>
      </c>
      <c r="G230">
        <v>1</v>
      </c>
      <c r="H230">
        <v>2</v>
      </c>
      <c r="I230">
        <v>0</v>
      </c>
      <c r="J230">
        <v>3</v>
      </c>
    </row>
    <row r="231" spans="1:10" x14ac:dyDescent="0.25">
      <c r="A231" t="s">
        <v>705</v>
      </c>
      <c r="B231" t="s">
        <v>706</v>
      </c>
      <c r="C231" t="s">
        <v>453</v>
      </c>
      <c r="D231" t="s">
        <v>707</v>
      </c>
      <c r="E231" t="s">
        <v>237</v>
      </c>
      <c r="F231" t="s">
        <v>452</v>
      </c>
      <c r="G231">
        <v>28</v>
      </c>
      <c r="H231">
        <v>16</v>
      </c>
      <c r="I231">
        <v>14</v>
      </c>
      <c r="J231">
        <v>58</v>
      </c>
    </row>
    <row r="232" spans="1:10" x14ac:dyDescent="0.25">
      <c r="A232" t="s">
        <v>705</v>
      </c>
      <c r="B232" t="s">
        <v>708</v>
      </c>
      <c r="C232" t="s">
        <v>453</v>
      </c>
      <c r="D232" t="s">
        <v>707</v>
      </c>
      <c r="E232" t="s">
        <v>237</v>
      </c>
      <c r="F232" t="s">
        <v>452</v>
      </c>
      <c r="G232">
        <v>2</v>
      </c>
      <c r="H232">
        <v>1</v>
      </c>
      <c r="I232">
        <v>0</v>
      </c>
      <c r="J232">
        <v>3</v>
      </c>
    </row>
    <row r="233" spans="1:10" x14ac:dyDescent="0.25">
      <c r="A233" t="s">
        <v>709</v>
      </c>
      <c r="B233" t="s">
        <v>710</v>
      </c>
      <c r="C233" t="s">
        <v>453</v>
      </c>
      <c r="D233" t="s">
        <v>707</v>
      </c>
      <c r="E233" t="s">
        <v>237</v>
      </c>
      <c r="F233" t="s">
        <v>452</v>
      </c>
      <c r="G233">
        <v>11</v>
      </c>
      <c r="H233">
        <v>3</v>
      </c>
      <c r="I233">
        <v>5</v>
      </c>
      <c r="J233">
        <v>19</v>
      </c>
    </row>
    <row r="234" spans="1:10" x14ac:dyDescent="0.25">
      <c r="A234" t="s">
        <v>711</v>
      </c>
      <c r="B234" t="s">
        <v>712</v>
      </c>
      <c r="C234" t="s">
        <v>453</v>
      </c>
      <c r="D234" t="s">
        <v>713</v>
      </c>
      <c r="E234" t="s">
        <v>374</v>
      </c>
      <c r="F234" t="s">
        <v>452</v>
      </c>
      <c r="G234">
        <v>3</v>
      </c>
      <c r="H234">
        <v>0</v>
      </c>
      <c r="I234">
        <v>0</v>
      </c>
      <c r="J234">
        <v>3</v>
      </c>
    </row>
    <row r="235" spans="1:10" x14ac:dyDescent="0.25">
      <c r="A235" t="s">
        <v>711</v>
      </c>
      <c r="B235" t="s">
        <v>714</v>
      </c>
      <c r="C235" t="s">
        <v>453</v>
      </c>
      <c r="D235" t="s">
        <v>713</v>
      </c>
      <c r="E235" t="s">
        <v>374</v>
      </c>
      <c r="F235" t="s">
        <v>452</v>
      </c>
      <c r="G235">
        <v>0</v>
      </c>
      <c r="H235">
        <v>2</v>
      </c>
      <c r="I235">
        <v>0</v>
      </c>
      <c r="J235">
        <v>2</v>
      </c>
    </row>
    <row r="236" spans="1:10" x14ac:dyDescent="0.25">
      <c r="A236" t="s">
        <v>711</v>
      </c>
      <c r="B236" t="s">
        <v>715</v>
      </c>
      <c r="C236" t="s">
        <v>453</v>
      </c>
      <c r="D236" t="s">
        <v>713</v>
      </c>
      <c r="E236" t="s">
        <v>374</v>
      </c>
      <c r="F236" t="s">
        <v>452</v>
      </c>
      <c r="G236">
        <v>0</v>
      </c>
      <c r="H236">
        <v>2</v>
      </c>
      <c r="I236">
        <v>0</v>
      </c>
      <c r="J236">
        <v>2</v>
      </c>
    </row>
    <row r="237" spans="1:10" x14ac:dyDescent="0.25">
      <c r="A237" t="s">
        <v>711</v>
      </c>
      <c r="B237" t="s">
        <v>716</v>
      </c>
      <c r="C237" t="s">
        <v>453</v>
      </c>
      <c r="D237" t="s">
        <v>713</v>
      </c>
      <c r="E237" t="s">
        <v>374</v>
      </c>
      <c r="F237" t="s">
        <v>452</v>
      </c>
      <c r="G237">
        <v>1</v>
      </c>
      <c r="H237">
        <v>2</v>
      </c>
      <c r="I237">
        <v>0</v>
      </c>
      <c r="J237">
        <v>3</v>
      </c>
    </row>
    <row r="238" spans="1:10" x14ac:dyDescent="0.25">
      <c r="A238" t="s">
        <v>705</v>
      </c>
      <c r="B238" t="s">
        <v>717</v>
      </c>
      <c r="C238" t="s">
        <v>453</v>
      </c>
      <c r="D238" t="s">
        <v>707</v>
      </c>
      <c r="E238" t="s">
        <v>237</v>
      </c>
      <c r="F238" t="s">
        <v>452</v>
      </c>
      <c r="G238">
        <v>6</v>
      </c>
      <c r="H238">
        <v>3</v>
      </c>
      <c r="I238">
        <v>0</v>
      </c>
      <c r="J238">
        <v>9</v>
      </c>
    </row>
    <row r="239" spans="1:10" x14ac:dyDescent="0.25">
      <c r="A239" t="s">
        <v>705</v>
      </c>
      <c r="B239" t="s">
        <v>718</v>
      </c>
      <c r="C239" t="s">
        <v>453</v>
      </c>
      <c r="D239" t="s">
        <v>707</v>
      </c>
      <c r="E239" t="s">
        <v>237</v>
      </c>
      <c r="F239" t="s">
        <v>452</v>
      </c>
      <c r="G239">
        <v>4</v>
      </c>
      <c r="H239">
        <v>4</v>
      </c>
      <c r="I239">
        <v>0</v>
      </c>
      <c r="J239">
        <v>8</v>
      </c>
    </row>
    <row r="240" spans="1:10" x14ac:dyDescent="0.25">
      <c r="A240" t="s">
        <v>705</v>
      </c>
      <c r="B240" t="s">
        <v>719</v>
      </c>
      <c r="C240" t="s">
        <v>453</v>
      </c>
      <c r="D240" t="s">
        <v>707</v>
      </c>
      <c r="E240" t="s">
        <v>237</v>
      </c>
      <c r="F240" t="s">
        <v>452</v>
      </c>
      <c r="G240">
        <v>2</v>
      </c>
      <c r="H240">
        <v>1</v>
      </c>
      <c r="I240">
        <v>0</v>
      </c>
      <c r="J240">
        <v>3</v>
      </c>
    </row>
    <row r="241" spans="1:10" x14ac:dyDescent="0.25">
      <c r="A241" t="s">
        <v>705</v>
      </c>
      <c r="B241" t="s">
        <v>720</v>
      </c>
      <c r="C241" t="s">
        <v>453</v>
      </c>
      <c r="D241" t="s">
        <v>707</v>
      </c>
      <c r="E241" t="s">
        <v>237</v>
      </c>
      <c r="F241" t="s">
        <v>452</v>
      </c>
      <c r="G241">
        <v>5</v>
      </c>
      <c r="H241">
        <v>2</v>
      </c>
      <c r="I241">
        <v>6</v>
      </c>
      <c r="J241">
        <v>13</v>
      </c>
    </row>
    <row r="242" spans="1:10" x14ac:dyDescent="0.25">
      <c r="A242" t="s">
        <v>709</v>
      </c>
      <c r="B242" t="s">
        <v>721</v>
      </c>
      <c r="C242" t="s">
        <v>453</v>
      </c>
      <c r="D242" t="s">
        <v>707</v>
      </c>
      <c r="E242" t="s">
        <v>237</v>
      </c>
      <c r="F242" t="s">
        <v>452</v>
      </c>
      <c r="G242">
        <v>6</v>
      </c>
      <c r="H242">
        <v>5</v>
      </c>
      <c r="I242">
        <v>4</v>
      </c>
      <c r="J242">
        <v>15</v>
      </c>
    </row>
    <row r="243" spans="1:10" x14ac:dyDescent="0.25">
      <c r="A243" t="s">
        <v>709</v>
      </c>
      <c r="B243" t="s">
        <v>722</v>
      </c>
      <c r="C243" t="s">
        <v>453</v>
      </c>
      <c r="D243" t="s">
        <v>707</v>
      </c>
      <c r="E243" t="s">
        <v>237</v>
      </c>
      <c r="F243" t="s">
        <v>452</v>
      </c>
      <c r="G243">
        <v>5</v>
      </c>
      <c r="H243">
        <v>4</v>
      </c>
      <c r="I243">
        <v>3</v>
      </c>
      <c r="J243">
        <v>12</v>
      </c>
    </row>
    <row r="244" spans="1:10" x14ac:dyDescent="0.25">
      <c r="A244" t="s">
        <v>709</v>
      </c>
      <c r="B244" t="s">
        <v>723</v>
      </c>
      <c r="C244" t="s">
        <v>453</v>
      </c>
      <c r="D244" t="s">
        <v>707</v>
      </c>
      <c r="E244" t="s">
        <v>237</v>
      </c>
      <c r="F244" t="s">
        <v>452</v>
      </c>
      <c r="G244">
        <v>3</v>
      </c>
      <c r="H244">
        <v>2</v>
      </c>
      <c r="I244">
        <v>0</v>
      </c>
      <c r="J244">
        <v>5</v>
      </c>
    </row>
    <row r="245" spans="1:10" x14ac:dyDescent="0.25">
      <c r="A245" t="s">
        <v>709</v>
      </c>
      <c r="B245" t="s">
        <v>724</v>
      </c>
      <c r="C245" t="s">
        <v>453</v>
      </c>
      <c r="D245" t="s">
        <v>707</v>
      </c>
      <c r="E245" t="s">
        <v>237</v>
      </c>
      <c r="F245" t="s">
        <v>452</v>
      </c>
      <c r="G245">
        <v>8</v>
      </c>
      <c r="H245">
        <v>4</v>
      </c>
      <c r="I245">
        <v>4</v>
      </c>
      <c r="J245">
        <v>16</v>
      </c>
    </row>
    <row r="246" spans="1:10" x14ac:dyDescent="0.25">
      <c r="A246" t="s">
        <v>709</v>
      </c>
      <c r="B246" t="s">
        <v>725</v>
      </c>
      <c r="C246" t="s">
        <v>453</v>
      </c>
      <c r="D246" t="s">
        <v>707</v>
      </c>
      <c r="E246" t="s">
        <v>237</v>
      </c>
      <c r="F246" t="s">
        <v>452</v>
      </c>
      <c r="G246">
        <v>4</v>
      </c>
      <c r="H246">
        <v>3</v>
      </c>
      <c r="I246">
        <v>3</v>
      </c>
      <c r="J246">
        <v>10</v>
      </c>
    </row>
    <row r="247" spans="1:10" x14ac:dyDescent="0.25">
      <c r="A247" t="s">
        <v>705</v>
      </c>
      <c r="B247" t="s">
        <v>726</v>
      </c>
      <c r="C247" t="s">
        <v>453</v>
      </c>
      <c r="D247" t="s">
        <v>707</v>
      </c>
      <c r="E247" t="s">
        <v>237</v>
      </c>
      <c r="F247" t="s">
        <v>452</v>
      </c>
      <c r="G247">
        <v>2</v>
      </c>
      <c r="H247">
        <v>0</v>
      </c>
      <c r="I247">
        <v>0</v>
      </c>
      <c r="J247">
        <v>2</v>
      </c>
    </row>
    <row r="248" spans="1:10" x14ac:dyDescent="0.25">
      <c r="A248" t="s">
        <v>709</v>
      </c>
      <c r="B248" t="s">
        <v>727</v>
      </c>
      <c r="C248" t="s">
        <v>453</v>
      </c>
      <c r="D248" t="s">
        <v>707</v>
      </c>
      <c r="E248" t="s">
        <v>237</v>
      </c>
      <c r="F248" t="s">
        <v>452</v>
      </c>
      <c r="G248">
        <v>5</v>
      </c>
      <c r="H248">
        <v>4</v>
      </c>
      <c r="I248">
        <v>0</v>
      </c>
      <c r="J248">
        <v>9</v>
      </c>
    </row>
    <row r="249" spans="1:10" x14ac:dyDescent="0.25">
      <c r="A249" t="s">
        <v>709</v>
      </c>
      <c r="B249" t="s">
        <v>728</v>
      </c>
      <c r="C249" t="s">
        <v>453</v>
      </c>
      <c r="D249" t="s">
        <v>707</v>
      </c>
      <c r="E249" t="s">
        <v>237</v>
      </c>
      <c r="F249" t="s">
        <v>452</v>
      </c>
      <c r="G249">
        <v>5</v>
      </c>
      <c r="H249">
        <v>1</v>
      </c>
      <c r="I249">
        <v>2</v>
      </c>
      <c r="J249">
        <v>8</v>
      </c>
    </row>
    <row r="250" spans="1:10" x14ac:dyDescent="0.25">
      <c r="A250" t="s">
        <v>709</v>
      </c>
      <c r="B250" t="s">
        <v>729</v>
      </c>
      <c r="C250" t="s">
        <v>453</v>
      </c>
      <c r="D250" t="s">
        <v>707</v>
      </c>
      <c r="E250" t="s">
        <v>237</v>
      </c>
      <c r="F250" t="s">
        <v>452</v>
      </c>
      <c r="G250">
        <v>4</v>
      </c>
      <c r="H250">
        <v>1</v>
      </c>
      <c r="I250">
        <v>0</v>
      </c>
      <c r="J250">
        <v>5</v>
      </c>
    </row>
    <row r="251" spans="1:10" x14ac:dyDescent="0.25">
      <c r="A251" t="s">
        <v>705</v>
      </c>
      <c r="B251" t="s">
        <v>730</v>
      </c>
      <c r="C251" t="s">
        <v>453</v>
      </c>
      <c r="D251" t="s">
        <v>707</v>
      </c>
      <c r="E251" t="s">
        <v>237</v>
      </c>
      <c r="F251" t="s">
        <v>452</v>
      </c>
      <c r="G251">
        <v>2</v>
      </c>
      <c r="H251">
        <v>2</v>
      </c>
      <c r="I251">
        <v>0</v>
      </c>
      <c r="J251">
        <v>4</v>
      </c>
    </row>
    <row r="252" spans="1:10" x14ac:dyDescent="0.25">
      <c r="A252" t="s">
        <v>709</v>
      </c>
      <c r="B252" t="s">
        <v>731</v>
      </c>
      <c r="C252" t="s">
        <v>453</v>
      </c>
      <c r="D252" t="s">
        <v>707</v>
      </c>
      <c r="E252" t="s">
        <v>237</v>
      </c>
      <c r="F252" t="s">
        <v>452</v>
      </c>
      <c r="G252">
        <v>2</v>
      </c>
      <c r="H252">
        <v>3</v>
      </c>
      <c r="I252">
        <v>3</v>
      </c>
      <c r="J252">
        <v>8</v>
      </c>
    </row>
    <row r="253" spans="1:10" x14ac:dyDescent="0.25">
      <c r="A253" t="s">
        <v>709</v>
      </c>
      <c r="B253" t="s">
        <v>732</v>
      </c>
      <c r="C253" t="s">
        <v>453</v>
      </c>
      <c r="D253" t="s">
        <v>707</v>
      </c>
      <c r="E253" t="s">
        <v>237</v>
      </c>
      <c r="F253" t="s">
        <v>452</v>
      </c>
      <c r="G253">
        <v>83</v>
      </c>
      <c r="H253">
        <v>50</v>
      </c>
      <c r="I253">
        <v>40</v>
      </c>
      <c r="J253">
        <v>173</v>
      </c>
    </row>
    <row r="254" spans="1:10" x14ac:dyDescent="0.25">
      <c r="A254" t="s">
        <v>709</v>
      </c>
      <c r="B254" t="s">
        <v>733</v>
      </c>
      <c r="C254" t="s">
        <v>453</v>
      </c>
      <c r="D254" t="s">
        <v>707</v>
      </c>
      <c r="E254" t="s">
        <v>237</v>
      </c>
      <c r="F254" t="s">
        <v>452</v>
      </c>
      <c r="G254">
        <v>3</v>
      </c>
      <c r="H254">
        <v>2</v>
      </c>
      <c r="I254">
        <v>2</v>
      </c>
      <c r="J254">
        <v>7</v>
      </c>
    </row>
    <row r="255" spans="1:10" x14ac:dyDescent="0.25">
      <c r="A255" t="s">
        <v>709</v>
      </c>
      <c r="B255" t="s">
        <v>734</v>
      </c>
      <c r="C255" t="s">
        <v>453</v>
      </c>
      <c r="D255" t="s">
        <v>707</v>
      </c>
      <c r="E255" t="s">
        <v>237</v>
      </c>
      <c r="F255" t="s">
        <v>452</v>
      </c>
      <c r="G255">
        <v>4</v>
      </c>
      <c r="H255">
        <v>2</v>
      </c>
      <c r="I255">
        <v>0</v>
      </c>
      <c r="J255">
        <v>6</v>
      </c>
    </row>
    <row r="256" spans="1:10" x14ac:dyDescent="0.25">
      <c r="A256" t="s">
        <v>709</v>
      </c>
      <c r="B256" t="s">
        <v>735</v>
      </c>
      <c r="C256" t="s">
        <v>453</v>
      </c>
      <c r="D256" t="s">
        <v>707</v>
      </c>
      <c r="E256" t="s">
        <v>237</v>
      </c>
      <c r="F256" t="s">
        <v>452</v>
      </c>
      <c r="G256">
        <v>4</v>
      </c>
      <c r="H256">
        <v>1</v>
      </c>
      <c r="I256">
        <v>0</v>
      </c>
      <c r="J256">
        <v>5</v>
      </c>
    </row>
    <row r="257" spans="1:10" x14ac:dyDescent="0.25">
      <c r="A257" t="s">
        <v>709</v>
      </c>
      <c r="B257" t="s">
        <v>736</v>
      </c>
      <c r="C257" t="s">
        <v>453</v>
      </c>
      <c r="D257" t="s">
        <v>707</v>
      </c>
      <c r="E257" t="s">
        <v>237</v>
      </c>
      <c r="F257" t="s">
        <v>452</v>
      </c>
      <c r="G257">
        <v>1</v>
      </c>
      <c r="H257">
        <v>2</v>
      </c>
      <c r="I257">
        <v>7</v>
      </c>
      <c r="J257">
        <v>10</v>
      </c>
    </row>
    <row r="258" spans="1:10" x14ac:dyDescent="0.25">
      <c r="A258" t="s">
        <v>709</v>
      </c>
      <c r="B258" t="s">
        <v>737</v>
      </c>
      <c r="C258" t="s">
        <v>453</v>
      </c>
      <c r="D258" t="s">
        <v>707</v>
      </c>
      <c r="E258" t="s">
        <v>237</v>
      </c>
      <c r="F258" t="s">
        <v>452</v>
      </c>
      <c r="G258">
        <v>2</v>
      </c>
      <c r="H258">
        <v>2</v>
      </c>
      <c r="I258">
        <v>0</v>
      </c>
      <c r="J258">
        <v>4</v>
      </c>
    </row>
    <row r="259" spans="1:10" x14ac:dyDescent="0.25">
      <c r="A259" t="s">
        <v>709</v>
      </c>
      <c r="B259" t="s">
        <v>738</v>
      </c>
      <c r="C259" t="s">
        <v>453</v>
      </c>
      <c r="D259" t="s">
        <v>707</v>
      </c>
      <c r="E259" t="s">
        <v>237</v>
      </c>
      <c r="F259" t="s">
        <v>452</v>
      </c>
      <c r="G259">
        <v>5</v>
      </c>
      <c r="H259">
        <v>2</v>
      </c>
      <c r="I259">
        <v>0</v>
      </c>
      <c r="J259">
        <v>7</v>
      </c>
    </row>
    <row r="260" spans="1:10" x14ac:dyDescent="0.25">
      <c r="A260" t="s">
        <v>709</v>
      </c>
      <c r="B260" t="s">
        <v>739</v>
      </c>
      <c r="C260" t="s">
        <v>453</v>
      </c>
      <c r="D260" t="s">
        <v>707</v>
      </c>
      <c r="E260" t="s">
        <v>237</v>
      </c>
      <c r="F260" t="s">
        <v>452</v>
      </c>
      <c r="G260">
        <v>5</v>
      </c>
      <c r="H260">
        <v>6</v>
      </c>
      <c r="I260">
        <v>0</v>
      </c>
      <c r="J260">
        <v>11</v>
      </c>
    </row>
    <row r="261" spans="1:10" x14ac:dyDescent="0.25">
      <c r="A261" t="s">
        <v>688</v>
      </c>
      <c r="B261" t="s">
        <v>740</v>
      </c>
      <c r="C261" t="s">
        <v>468</v>
      </c>
      <c r="D261" t="s">
        <v>690</v>
      </c>
      <c r="E261" t="s">
        <v>179</v>
      </c>
      <c r="F261" t="s">
        <v>452</v>
      </c>
      <c r="G261">
        <v>9</v>
      </c>
      <c r="H261">
        <v>7</v>
      </c>
      <c r="I261">
        <v>0</v>
      </c>
      <c r="J261">
        <v>16</v>
      </c>
    </row>
    <row r="262" spans="1:10" x14ac:dyDescent="0.25">
      <c r="A262" t="s">
        <v>688</v>
      </c>
      <c r="B262" t="s">
        <v>741</v>
      </c>
      <c r="C262" t="s">
        <v>468</v>
      </c>
      <c r="D262" t="s">
        <v>690</v>
      </c>
      <c r="E262" t="s">
        <v>179</v>
      </c>
      <c r="F262" t="s">
        <v>452</v>
      </c>
      <c r="G262">
        <v>5</v>
      </c>
      <c r="H262">
        <v>6</v>
      </c>
      <c r="I262">
        <v>0</v>
      </c>
      <c r="J262">
        <v>11</v>
      </c>
    </row>
    <row r="263" spans="1:10" x14ac:dyDescent="0.25">
      <c r="A263" t="s">
        <v>688</v>
      </c>
      <c r="B263" t="s">
        <v>742</v>
      </c>
      <c r="C263" t="s">
        <v>468</v>
      </c>
      <c r="D263" t="s">
        <v>690</v>
      </c>
      <c r="E263" t="s">
        <v>179</v>
      </c>
      <c r="F263" t="s">
        <v>452</v>
      </c>
      <c r="G263">
        <v>10</v>
      </c>
      <c r="H263">
        <v>10</v>
      </c>
      <c r="I263">
        <v>0</v>
      </c>
      <c r="J263">
        <v>20</v>
      </c>
    </row>
    <row r="264" spans="1:10" x14ac:dyDescent="0.25">
      <c r="A264" t="s">
        <v>688</v>
      </c>
      <c r="B264" t="s">
        <v>743</v>
      </c>
      <c r="C264" t="s">
        <v>468</v>
      </c>
      <c r="D264" t="s">
        <v>690</v>
      </c>
      <c r="E264" t="s">
        <v>179</v>
      </c>
      <c r="F264" t="s">
        <v>452</v>
      </c>
      <c r="G264">
        <v>16</v>
      </c>
      <c r="H264">
        <v>9</v>
      </c>
      <c r="I264">
        <v>0</v>
      </c>
      <c r="J264">
        <v>25</v>
      </c>
    </row>
    <row r="265" spans="1:10" x14ac:dyDescent="0.25">
      <c r="A265" t="s">
        <v>744</v>
      </c>
      <c r="B265" t="s">
        <v>745</v>
      </c>
      <c r="C265" t="s">
        <v>468</v>
      </c>
      <c r="D265" t="s">
        <v>746</v>
      </c>
      <c r="E265" t="s">
        <v>179</v>
      </c>
      <c r="F265" t="s">
        <v>452</v>
      </c>
      <c r="G265">
        <v>9</v>
      </c>
      <c r="H265">
        <v>16</v>
      </c>
      <c r="I265">
        <v>12</v>
      </c>
      <c r="J265">
        <v>37</v>
      </c>
    </row>
    <row r="266" spans="1:10" x14ac:dyDescent="0.25">
      <c r="A266" t="s">
        <v>744</v>
      </c>
      <c r="B266" t="s">
        <v>747</v>
      </c>
      <c r="C266" t="s">
        <v>468</v>
      </c>
      <c r="D266" t="s">
        <v>746</v>
      </c>
      <c r="E266" t="s">
        <v>179</v>
      </c>
      <c r="F266" t="s">
        <v>452</v>
      </c>
      <c r="G266">
        <v>0</v>
      </c>
      <c r="H266">
        <v>3</v>
      </c>
      <c r="I266">
        <v>0</v>
      </c>
      <c r="J266">
        <v>3</v>
      </c>
    </row>
    <row r="267" spans="1:10" x14ac:dyDescent="0.25">
      <c r="A267" t="s">
        <v>744</v>
      </c>
      <c r="B267" t="s">
        <v>748</v>
      </c>
      <c r="C267" t="s">
        <v>468</v>
      </c>
      <c r="D267" t="s">
        <v>746</v>
      </c>
      <c r="E267" t="s">
        <v>179</v>
      </c>
      <c r="F267" t="s">
        <v>452</v>
      </c>
      <c r="G267">
        <v>4</v>
      </c>
      <c r="H267">
        <v>1</v>
      </c>
      <c r="I267">
        <v>0</v>
      </c>
      <c r="J267">
        <v>5</v>
      </c>
    </row>
    <row r="268" spans="1:10" x14ac:dyDescent="0.25">
      <c r="A268" t="s">
        <v>749</v>
      </c>
      <c r="B268" t="s">
        <v>750</v>
      </c>
      <c r="C268" t="s">
        <v>453</v>
      </c>
      <c r="D268" t="s">
        <v>751</v>
      </c>
      <c r="E268" t="s">
        <v>165</v>
      </c>
      <c r="F268" t="s">
        <v>457</v>
      </c>
      <c r="G268">
        <v>0</v>
      </c>
      <c r="H268">
        <v>0</v>
      </c>
      <c r="I268">
        <v>65</v>
      </c>
      <c r="J268">
        <v>65</v>
      </c>
    </row>
    <row r="269" spans="1:10" x14ac:dyDescent="0.25">
      <c r="A269" t="s">
        <v>749</v>
      </c>
      <c r="B269" t="s">
        <v>750</v>
      </c>
      <c r="C269" t="s">
        <v>450</v>
      </c>
      <c r="D269" t="s">
        <v>751</v>
      </c>
      <c r="E269" t="s">
        <v>165</v>
      </c>
      <c r="F269" t="s">
        <v>457</v>
      </c>
      <c r="G269">
        <v>27</v>
      </c>
      <c r="H269">
        <v>29</v>
      </c>
      <c r="I269">
        <v>0</v>
      </c>
      <c r="J269">
        <v>56</v>
      </c>
    </row>
    <row r="270" spans="1:10" x14ac:dyDescent="0.25">
      <c r="A270" t="s">
        <v>749</v>
      </c>
      <c r="B270" t="s">
        <v>752</v>
      </c>
      <c r="C270" t="s">
        <v>453</v>
      </c>
      <c r="D270" t="s">
        <v>751</v>
      </c>
      <c r="E270" t="s">
        <v>165</v>
      </c>
      <c r="F270" t="s">
        <v>457</v>
      </c>
      <c r="G270">
        <v>0</v>
      </c>
      <c r="H270">
        <v>30</v>
      </c>
      <c r="I270">
        <v>0</v>
      </c>
      <c r="J270">
        <v>30</v>
      </c>
    </row>
    <row r="271" spans="1:10" x14ac:dyDescent="0.25">
      <c r="A271" t="s">
        <v>749</v>
      </c>
      <c r="B271" t="s">
        <v>752</v>
      </c>
      <c r="C271" t="s">
        <v>450</v>
      </c>
      <c r="D271" t="s">
        <v>751</v>
      </c>
      <c r="E271" t="s">
        <v>165</v>
      </c>
      <c r="F271" t="s">
        <v>457</v>
      </c>
      <c r="G271">
        <v>31</v>
      </c>
      <c r="H271">
        <v>0</v>
      </c>
      <c r="I271">
        <v>0</v>
      </c>
      <c r="J271">
        <v>31</v>
      </c>
    </row>
    <row r="272" spans="1:10" x14ac:dyDescent="0.25">
      <c r="A272" t="s">
        <v>749</v>
      </c>
      <c r="B272" t="s">
        <v>753</v>
      </c>
      <c r="C272" t="s">
        <v>453</v>
      </c>
      <c r="D272" t="s">
        <v>751</v>
      </c>
      <c r="E272" t="s">
        <v>165</v>
      </c>
      <c r="F272" t="s">
        <v>457</v>
      </c>
      <c r="G272">
        <v>20</v>
      </c>
      <c r="H272">
        <v>20</v>
      </c>
      <c r="I272">
        <v>0</v>
      </c>
      <c r="J272">
        <v>40</v>
      </c>
    </row>
    <row r="273" spans="1:10" x14ac:dyDescent="0.25">
      <c r="A273" t="s">
        <v>749</v>
      </c>
      <c r="B273" t="s">
        <v>753</v>
      </c>
      <c r="C273" t="s">
        <v>450</v>
      </c>
      <c r="D273" t="s">
        <v>751</v>
      </c>
      <c r="E273" t="s">
        <v>165</v>
      </c>
      <c r="F273" t="s">
        <v>457</v>
      </c>
      <c r="G273">
        <v>26</v>
      </c>
      <c r="H273">
        <v>0</v>
      </c>
      <c r="I273">
        <v>0</v>
      </c>
      <c r="J273">
        <v>26</v>
      </c>
    </row>
    <row r="274" spans="1:10" x14ac:dyDescent="0.25">
      <c r="A274" t="s">
        <v>749</v>
      </c>
      <c r="B274" t="s">
        <v>754</v>
      </c>
      <c r="C274" t="s">
        <v>453</v>
      </c>
      <c r="D274" t="s">
        <v>751</v>
      </c>
      <c r="E274" t="s">
        <v>165</v>
      </c>
      <c r="F274" t="s">
        <v>452</v>
      </c>
      <c r="G274">
        <v>9</v>
      </c>
      <c r="H274">
        <v>7</v>
      </c>
      <c r="I274">
        <v>0</v>
      </c>
      <c r="J274">
        <v>16</v>
      </c>
    </row>
    <row r="275" spans="1:10" x14ac:dyDescent="0.25">
      <c r="A275" t="s">
        <v>664</v>
      </c>
      <c r="B275" t="s">
        <v>755</v>
      </c>
      <c r="C275" t="s">
        <v>453</v>
      </c>
      <c r="D275" t="s">
        <v>666</v>
      </c>
      <c r="E275" t="s">
        <v>90</v>
      </c>
      <c r="F275" t="s">
        <v>457</v>
      </c>
      <c r="G275">
        <v>0</v>
      </c>
      <c r="H275">
        <v>0</v>
      </c>
      <c r="I275">
        <v>47</v>
      </c>
      <c r="J275">
        <v>47</v>
      </c>
    </row>
    <row r="276" spans="1:10" x14ac:dyDescent="0.25">
      <c r="A276" t="s">
        <v>664</v>
      </c>
      <c r="B276" t="s">
        <v>755</v>
      </c>
      <c r="C276" t="s">
        <v>450</v>
      </c>
      <c r="D276" t="s">
        <v>666</v>
      </c>
      <c r="E276" t="s">
        <v>90</v>
      </c>
      <c r="F276" t="s">
        <v>457</v>
      </c>
      <c r="G276">
        <v>0</v>
      </c>
      <c r="H276">
        <v>0</v>
      </c>
      <c r="I276">
        <v>211</v>
      </c>
      <c r="J276">
        <v>211</v>
      </c>
    </row>
    <row r="277" spans="1:10" x14ac:dyDescent="0.25">
      <c r="A277" t="s">
        <v>756</v>
      </c>
      <c r="B277" t="s">
        <v>757</v>
      </c>
      <c r="C277" t="s">
        <v>468</v>
      </c>
      <c r="D277" t="s">
        <v>758</v>
      </c>
      <c r="E277" t="s">
        <v>90</v>
      </c>
      <c r="F277" t="s">
        <v>452</v>
      </c>
      <c r="G277">
        <v>13</v>
      </c>
      <c r="H277">
        <v>9</v>
      </c>
      <c r="I277">
        <v>0</v>
      </c>
      <c r="J277">
        <v>22</v>
      </c>
    </row>
    <row r="278" spans="1:10" x14ac:dyDescent="0.25">
      <c r="A278" t="s">
        <v>664</v>
      </c>
      <c r="B278" t="s">
        <v>759</v>
      </c>
      <c r="C278" t="s">
        <v>453</v>
      </c>
      <c r="D278" t="s">
        <v>666</v>
      </c>
      <c r="E278" t="s">
        <v>90</v>
      </c>
      <c r="F278" t="s">
        <v>457</v>
      </c>
      <c r="G278">
        <v>30</v>
      </c>
      <c r="H278">
        <v>29</v>
      </c>
      <c r="I278">
        <v>0</v>
      </c>
      <c r="J278">
        <v>59</v>
      </c>
    </row>
    <row r="279" spans="1:10" x14ac:dyDescent="0.25">
      <c r="A279" t="s">
        <v>760</v>
      </c>
      <c r="B279" t="s">
        <v>761</v>
      </c>
      <c r="C279" t="s">
        <v>450</v>
      </c>
      <c r="D279" t="s">
        <v>507</v>
      </c>
      <c r="E279" t="s">
        <v>165</v>
      </c>
      <c r="F279" t="s">
        <v>457</v>
      </c>
      <c r="G279">
        <v>119</v>
      </c>
      <c r="H279">
        <v>93</v>
      </c>
      <c r="I279">
        <v>0</v>
      </c>
      <c r="J279">
        <v>212</v>
      </c>
    </row>
    <row r="280" spans="1:10" x14ac:dyDescent="0.25">
      <c r="A280" t="s">
        <v>760</v>
      </c>
      <c r="B280" t="s">
        <v>761</v>
      </c>
      <c r="C280" t="s">
        <v>453</v>
      </c>
      <c r="D280" t="s">
        <v>507</v>
      </c>
      <c r="E280" t="s">
        <v>165</v>
      </c>
      <c r="F280" t="s">
        <v>457</v>
      </c>
      <c r="G280">
        <v>0</v>
      </c>
      <c r="H280">
        <v>0</v>
      </c>
      <c r="I280">
        <v>137</v>
      </c>
      <c r="J280">
        <v>137</v>
      </c>
    </row>
    <row r="281" spans="1:10" x14ac:dyDescent="0.25">
      <c r="A281" t="s">
        <v>760</v>
      </c>
      <c r="B281" t="s">
        <v>762</v>
      </c>
      <c r="C281" t="s">
        <v>450</v>
      </c>
      <c r="D281" t="s">
        <v>507</v>
      </c>
      <c r="E281" t="s">
        <v>165</v>
      </c>
      <c r="F281" t="s">
        <v>457</v>
      </c>
      <c r="G281">
        <v>35</v>
      </c>
      <c r="H281">
        <v>27</v>
      </c>
      <c r="I281">
        <v>0</v>
      </c>
      <c r="J281">
        <v>62</v>
      </c>
    </row>
    <row r="282" spans="1:10" x14ac:dyDescent="0.25">
      <c r="A282" t="s">
        <v>760</v>
      </c>
      <c r="B282" t="s">
        <v>763</v>
      </c>
      <c r="C282" t="s">
        <v>453</v>
      </c>
      <c r="D282" t="s">
        <v>507</v>
      </c>
      <c r="E282" t="s">
        <v>165</v>
      </c>
      <c r="F282" t="s">
        <v>457</v>
      </c>
      <c r="G282">
        <v>37</v>
      </c>
      <c r="H282">
        <v>40</v>
      </c>
      <c r="I282">
        <v>0</v>
      </c>
      <c r="J282">
        <v>77</v>
      </c>
    </row>
    <row r="283" spans="1:10" x14ac:dyDescent="0.25">
      <c r="A283" t="s">
        <v>764</v>
      </c>
      <c r="B283" t="s">
        <v>765</v>
      </c>
      <c r="C283" t="s">
        <v>453</v>
      </c>
      <c r="D283" t="s">
        <v>766</v>
      </c>
      <c r="E283" t="s">
        <v>393</v>
      </c>
      <c r="F283" t="s">
        <v>452</v>
      </c>
      <c r="G283">
        <v>0</v>
      </c>
      <c r="H283">
        <v>0</v>
      </c>
      <c r="I283">
        <v>24</v>
      </c>
      <c r="J283">
        <v>24</v>
      </c>
    </row>
    <row r="284" spans="1:10" x14ac:dyDescent="0.25">
      <c r="A284" t="s">
        <v>764</v>
      </c>
      <c r="B284" t="s">
        <v>765</v>
      </c>
      <c r="C284" t="s">
        <v>450</v>
      </c>
      <c r="D284" t="s">
        <v>766</v>
      </c>
      <c r="E284" t="s">
        <v>393</v>
      </c>
      <c r="F284" t="s">
        <v>452</v>
      </c>
      <c r="G284">
        <v>58</v>
      </c>
      <c r="H284">
        <v>46</v>
      </c>
      <c r="I284">
        <v>0</v>
      </c>
      <c r="J284">
        <v>104</v>
      </c>
    </row>
    <row r="285" spans="1:10" x14ac:dyDescent="0.25">
      <c r="A285" t="s">
        <v>767</v>
      </c>
      <c r="B285" t="s">
        <v>768</v>
      </c>
      <c r="C285" t="s">
        <v>450</v>
      </c>
      <c r="D285" t="s">
        <v>769</v>
      </c>
      <c r="E285" t="s">
        <v>165</v>
      </c>
      <c r="F285" t="s">
        <v>457</v>
      </c>
      <c r="G285">
        <v>0</v>
      </c>
      <c r="H285">
        <v>0</v>
      </c>
      <c r="I285">
        <v>52</v>
      </c>
      <c r="J285">
        <v>52</v>
      </c>
    </row>
    <row r="286" spans="1:10" x14ac:dyDescent="0.25">
      <c r="A286" t="s">
        <v>767</v>
      </c>
      <c r="B286" t="s">
        <v>768</v>
      </c>
      <c r="C286" t="s">
        <v>453</v>
      </c>
      <c r="D286" t="s">
        <v>769</v>
      </c>
      <c r="E286" t="s">
        <v>165</v>
      </c>
      <c r="F286" t="s">
        <v>457</v>
      </c>
      <c r="G286">
        <v>39</v>
      </c>
      <c r="H286">
        <v>18</v>
      </c>
      <c r="I286">
        <v>24</v>
      </c>
      <c r="J286">
        <v>81</v>
      </c>
    </row>
    <row r="287" spans="1:10" x14ac:dyDescent="0.25">
      <c r="A287" t="s">
        <v>767</v>
      </c>
      <c r="B287" t="s">
        <v>770</v>
      </c>
      <c r="C287" t="s">
        <v>453</v>
      </c>
      <c r="D287" t="s">
        <v>769</v>
      </c>
      <c r="E287" t="s">
        <v>165</v>
      </c>
      <c r="F287" t="s">
        <v>452</v>
      </c>
      <c r="G287">
        <v>25</v>
      </c>
      <c r="H287">
        <v>22</v>
      </c>
      <c r="I287">
        <v>0</v>
      </c>
      <c r="J287">
        <v>47</v>
      </c>
    </row>
    <row r="288" spans="1:10" x14ac:dyDescent="0.25">
      <c r="A288" t="s">
        <v>771</v>
      </c>
      <c r="B288" t="s">
        <v>772</v>
      </c>
      <c r="C288" t="s">
        <v>453</v>
      </c>
      <c r="D288" t="s">
        <v>769</v>
      </c>
      <c r="E288" t="s">
        <v>165</v>
      </c>
      <c r="F288" t="s">
        <v>457</v>
      </c>
      <c r="G288">
        <v>62</v>
      </c>
      <c r="H288">
        <v>53</v>
      </c>
      <c r="I288">
        <v>0</v>
      </c>
      <c r="J288">
        <v>115</v>
      </c>
    </row>
    <row r="289" spans="1:10" x14ac:dyDescent="0.25">
      <c r="A289" t="s">
        <v>771</v>
      </c>
      <c r="B289" t="s">
        <v>772</v>
      </c>
      <c r="C289" t="s">
        <v>450</v>
      </c>
      <c r="D289" t="s">
        <v>769</v>
      </c>
      <c r="E289" t="s">
        <v>165</v>
      </c>
      <c r="F289" t="s">
        <v>457</v>
      </c>
      <c r="G289">
        <v>0</v>
      </c>
      <c r="H289">
        <v>0</v>
      </c>
      <c r="I289">
        <v>60</v>
      </c>
      <c r="J289">
        <v>60</v>
      </c>
    </row>
    <row r="290" spans="1:10" x14ac:dyDescent="0.25">
      <c r="A290" t="s">
        <v>773</v>
      </c>
      <c r="B290" t="s">
        <v>774</v>
      </c>
      <c r="C290" t="s">
        <v>453</v>
      </c>
      <c r="D290" t="s">
        <v>775</v>
      </c>
      <c r="E290" t="s">
        <v>393</v>
      </c>
      <c r="F290" t="s">
        <v>452</v>
      </c>
      <c r="G290">
        <v>0</v>
      </c>
      <c r="H290">
        <v>0</v>
      </c>
      <c r="I290">
        <v>24</v>
      </c>
      <c r="J290">
        <v>24</v>
      </c>
    </row>
    <row r="291" spans="1:10" x14ac:dyDescent="0.25">
      <c r="A291" t="s">
        <v>773</v>
      </c>
      <c r="B291" t="s">
        <v>774</v>
      </c>
      <c r="C291" t="s">
        <v>450</v>
      </c>
      <c r="D291" t="s">
        <v>775</v>
      </c>
      <c r="E291" t="s">
        <v>393</v>
      </c>
      <c r="F291" t="s">
        <v>452</v>
      </c>
      <c r="G291">
        <v>58</v>
      </c>
      <c r="H291">
        <v>40</v>
      </c>
      <c r="I291">
        <v>0</v>
      </c>
      <c r="J291">
        <v>98</v>
      </c>
    </row>
    <row r="292" spans="1:10" x14ac:dyDescent="0.25">
      <c r="A292" t="s">
        <v>776</v>
      </c>
      <c r="B292" t="s">
        <v>777</v>
      </c>
      <c r="C292" t="s">
        <v>450</v>
      </c>
      <c r="D292" t="s">
        <v>778</v>
      </c>
      <c r="E292" t="s">
        <v>165</v>
      </c>
      <c r="F292" t="s">
        <v>457</v>
      </c>
      <c r="G292">
        <v>24</v>
      </c>
      <c r="H292">
        <v>0</v>
      </c>
      <c r="I292">
        <v>0</v>
      </c>
      <c r="J292">
        <v>24</v>
      </c>
    </row>
    <row r="293" spans="1:10" x14ac:dyDescent="0.25">
      <c r="A293" t="s">
        <v>776</v>
      </c>
      <c r="B293" t="s">
        <v>777</v>
      </c>
      <c r="C293" t="s">
        <v>453</v>
      </c>
      <c r="D293" t="s">
        <v>778</v>
      </c>
      <c r="E293" t="s">
        <v>165</v>
      </c>
      <c r="F293" t="s">
        <v>457</v>
      </c>
      <c r="G293">
        <v>64</v>
      </c>
      <c r="H293">
        <v>75</v>
      </c>
      <c r="I293">
        <v>83</v>
      </c>
      <c r="J293">
        <v>222</v>
      </c>
    </row>
    <row r="294" spans="1:10" x14ac:dyDescent="0.25">
      <c r="A294" t="s">
        <v>776</v>
      </c>
      <c r="B294" t="s">
        <v>779</v>
      </c>
      <c r="C294" t="s">
        <v>453</v>
      </c>
      <c r="D294" t="s">
        <v>778</v>
      </c>
      <c r="E294" t="s">
        <v>165</v>
      </c>
      <c r="F294" t="s">
        <v>452</v>
      </c>
      <c r="G294">
        <v>14</v>
      </c>
      <c r="H294">
        <v>13</v>
      </c>
      <c r="I294">
        <v>0</v>
      </c>
      <c r="J294">
        <v>27</v>
      </c>
    </row>
    <row r="295" spans="1:10" x14ac:dyDescent="0.25">
      <c r="A295" t="s">
        <v>776</v>
      </c>
      <c r="B295" t="s">
        <v>780</v>
      </c>
      <c r="C295" t="s">
        <v>453</v>
      </c>
      <c r="D295" t="s">
        <v>778</v>
      </c>
      <c r="E295" t="s">
        <v>165</v>
      </c>
      <c r="F295" t="s">
        <v>452</v>
      </c>
      <c r="G295">
        <v>4</v>
      </c>
      <c r="H295">
        <v>9</v>
      </c>
      <c r="I295">
        <v>0</v>
      </c>
      <c r="J295">
        <v>13</v>
      </c>
    </row>
    <row r="296" spans="1:10" x14ac:dyDescent="0.25">
      <c r="A296" t="s">
        <v>776</v>
      </c>
      <c r="B296" t="s">
        <v>781</v>
      </c>
      <c r="C296" t="s">
        <v>453</v>
      </c>
      <c r="D296" t="s">
        <v>778</v>
      </c>
      <c r="E296" t="s">
        <v>165</v>
      </c>
      <c r="F296" t="s">
        <v>452</v>
      </c>
      <c r="G296">
        <v>21</v>
      </c>
      <c r="H296">
        <v>11</v>
      </c>
      <c r="I296">
        <v>8</v>
      </c>
      <c r="J296">
        <v>40</v>
      </c>
    </row>
    <row r="297" spans="1:10" x14ac:dyDescent="0.25">
      <c r="A297" t="s">
        <v>776</v>
      </c>
      <c r="B297" t="s">
        <v>782</v>
      </c>
      <c r="C297" t="s">
        <v>453</v>
      </c>
      <c r="D297" t="s">
        <v>778</v>
      </c>
      <c r="E297" t="s">
        <v>165</v>
      </c>
      <c r="F297" t="s">
        <v>452</v>
      </c>
      <c r="G297">
        <v>11</v>
      </c>
      <c r="H297">
        <v>11</v>
      </c>
      <c r="I297">
        <v>0</v>
      </c>
      <c r="J297">
        <v>22</v>
      </c>
    </row>
    <row r="298" spans="1:10" x14ac:dyDescent="0.25">
      <c r="A298" t="s">
        <v>783</v>
      </c>
      <c r="B298" t="s">
        <v>784</v>
      </c>
      <c r="C298" t="s">
        <v>468</v>
      </c>
      <c r="D298" t="s">
        <v>785</v>
      </c>
      <c r="E298" t="s">
        <v>374</v>
      </c>
      <c r="F298" t="s">
        <v>452</v>
      </c>
      <c r="G298">
        <v>1</v>
      </c>
      <c r="H298">
        <v>2</v>
      </c>
      <c r="I298">
        <v>0</v>
      </c>
      <c r="J298">
        <v>3</v>
      </c>
    </row>
    <row r="299" spans="1:10" x14ac:dyDescent="0.25">
      <c r="A299" t="s">
        <v>783</v>
      </c>
      <c r="B299" t="s">
        <v>786</v>
      </c>
      <c r="C299" t="s">
        <v>468</v>
      </c>
      <c r="D299" t="s">
        <v>785</v>
      </c>
      <c r="E299" t="s">
        <v>374</v>
      </c>
      <c r="F299" t="s">
        <v>452</v>
      </c>
      <c r="G299">
        <v>7</v>
      </c>
      <c r="H299">
        <v>8</v>
      </c>
      <c r="I299">
        <v>0</v>
      </c>
      <c r="J299">
        <v>15</v>
      </c>
    </row>
    <row r="300" spans="1:10" x14ac:dyDescent="0.25">
      <c r="A300" t="s">
        <v>783</v>
      </c>
      <c r="B300" t="s">
        <v>787</v>
      </c>
      <c r="C300" t="s">
        <v>468</v>
      </c>
      <c r="D300" t="s">
        <v>785</v>
      </c>
      <c r="E300" t="s">
        <v>374</v>
      </c>
      <c r="F300" t="s">
        <v>452</v>
      </c>
      <c r="G300">
        <v>1</v>
      </c>
      <c r="H300">
        <v>0</v>
      </c>
      <c r="I300">
        <v>0</v>
      </c>
      <c r="J300">
        <v>1</v>
      </c>
    </row>
    <row r="301" spans="1:10" x14ac:dyDescent="0.25">
      <c r="A301" t="s">
        <v>788</v>
      </c>
      <c r="B301" t="s">
        <v>789</v>
      </c>
      <c r="C301" t="s">
        <v>453</v>
      </c>
      <c r="D301" t="s">
        <v>257</v>
      </c>
      <c r="E301" t="s">
        <v>165</v>
      </c>
      <c r="F301" t="s">
        <v>452</v>
      </c>
      <c r="G301">
        <v>0</v>
      </c>
      <c r="H301">
        <v>47</v>
      </c>
      <c r="I301">
        <v>28</v>
      </c>
      <c r="J301">
        <v>75</v>
      </c>
    </row>
    <row r="302" spans="1:10" x14ac:dyDescent="0.25">
      <c r="A302" t="s">
        <v>788</v>
      </c>
      <c r="B302" t="s">
        <v>789</v>
      </c>
      <c r="C302" t="s">
        <v>450</v>
      </c>
      <c r="D302" t="s">
        <v>257</v>
      </c>
      <c r="E302" t="s">
        <v>165</v>
      </c>
      <c r="F302" t="s">
        <v>452</v>
      </c>
      <c r="G302">
        <v>31</v>
      </c>
      <c r="H302">
        <v>0</v>
      </c>
      <c r="I302">
        <v>0</v>
      </c>
      <c r="J302">
        <v>31</v>
      </c>
    </row>
    <row r="303" spans="1:10" x14ac:dyDescent="0.25">
      <c r="A303" t="s">
        <v>788</v>
      </c>
      <c r="B303" t="s">
        <v>790</v>
      </c>
      <c r="C303" t="s">
        <v>453</v>
      </c>
      <c r="D303" t="s">
        <v>257</v>
      </c>
      <c r="E303" t="s">
        <v>165</v>
      </c>
      <c r="F303" t="s">
        <v>452</v>
      </c>
      <c r="G303">
        <v>9</v>
      </c>
      <c r="H303">
        <v>6</v>
      </c>
      <c r="I303">
        <v>0</v>
      </c>
      <c r="J303">
        <v>15</v>
      </c>
    </row>
    <row r="304" spans="1:10" x14ac:dyDescent="0.25">
      <c r="A304" t="s">
        <v>788</v>
      </c>
      <c r="B304" t="s">
        <v>791</v>
      </c>
      <c r="C304" t="s">
        <v>453</v>
      </c>
      <c r="D304" t="s">
        <v>257</v>
      </c>
      <c r="E304" t="s">
        <v>165</v>
      </c>
      <c r="F304" t="s">
        <v>452</v>
      </c>
      <c r="G304">
        <v>2</v>
      </c>
      <c r="H304">
        <v>7</v>
      </c>
      <c r="I304">
        <v>0</v>
      </c>
      <c r="J304">
        <v>9</v>
      </c>
    </row>
    <row r="305" spans="1:10" x14ac:dyDescent="0.25">
      <c r="A305" t="s">
        <v>788</v>
      </c>
      <c r="B305" t="s">
        <v>792</v>
      </c>
      <c r="C305" t="s">
        <v>453</v>
      </c>
      <c r="D305" t="s">
        <v>257</v>
      </c>
      <c r="E305" t="s">
        <v>165</v>
      </c>
      <c r="F305" t="s">
        <v>452</v>
      </c>
      <c r="G305">
        <v>2</v>
      </c>
      <c r="H305">
        <v>3</v>
      </c>
      <c r="I305">
        <v>0</v>
      </c>
      <c r="J305">
        <v>5</v>
      </c>
    </row>
    <row r="306" spans="1:10" x14ac:dyDescent="0.25">
      <c r="A306" t="s">
        <v>793</v>
      </c>
      <c r="B306" t="s">
        <v>794</v>
      </c>
      <c r="C306" t="s">
        <v>450</v>
      </c>
      <c r="D306" t="s">
        <v>795</v>
      </c>
      <c r="E306" t="s">
        <v>268</v>
      </c>
      <c r="F306" t="s">
        <v>457</v>
      </c>
      <c r="G306">
        <v>61</v>
      </c>
      <c r="H306">
        <v>101</v>
      </c>
      <c r="I306">
        <v>0</v>
      </c>
      <c r="J306">
        <v>162</v>
      </c>
    </row>
    <row r="307" spans="1:10" x14ac:dyDescent="0.25">
      <c r="A307" t="s">
        <v>793</v>
      </c>
      <c r="B307" t="s">
        <v>794</v>
      </c>
      <c r="C307" t="s">
        <v>453</v>
      </c>
      <c r="D307" t="s">
        <v>795</v>
      </c>
      <c r="E307" t="s">
        <v>268</v>
      </c>
      <c r="F307" t="s">
        <v>457</v>
      </c>
      <c r="G307">
        <v>0</v>
      </c>
      <c r="H307">
        <v>0</v>
      </c>
      <c r="I307">
        <v>107</v>
      </c>
      <c r="J307">
        <v>107</v>
      </c>
    </row>
    <row r="308" spans="1:10" x14ac:dyDescent="0.25">
      <c r="A308" t="s">
        <v>793</v>
      </c>
      <c r="B308" t="s">
        <v>796</v>
      </c>
      <c r="C308" t="s">
        <v>453</v>
      </c>
      <c r="D308" t="s">
        <v>795</v>
      </c>
      <c r="E308" t="s">
        <v>268</v>
      </c>
      <c r="F308" t="s">
        <v>457</v>
      </c>
      <c r="G308">
        <v>36</v>
      </c>
      <c r="H308">
        <v>41</v>
      </c>
      <c r="I308">
        <v>25</v>
      </c>
      <c r="J308">
        <v>102</v>
      </c>
    </row>
    <row r="309" spans="1:10" x14ac:dyDescent="0.25">
      <c r="A309" t="s">
        <v>793</v>
      </c>
      <c r="B309" t="s">
        <v>797</v>
      </c>
      <c r="C309" t="s">
        <v>453</v>
      </c>
      <c r="D309" t="s">
        <v>795</v>
      </c>
      <c r="E309" t="s">
        <v>268</v>
      </c>
      <c r="F309" t="s">
        <v>457</v>
      </c>
      <c r="G309">
        <v>37</v>
      </c>
      <c r="H309">
        <v>0</v>
      </c>
      <c r="I309">
        <v>0</v>
      </c>
      <c r="J309">
        <v>37</v>
      </c>
    </row>
    <row r="310" spans="1:10" x14ac:dyDescent="0.25">
      <c r="A310" t="s">
        <v>793</v>
      </c>
      <c r="B310" t="s">
        <v>797</v>
      </c>
      <c r="C310" t="s">
        <v>450</v>
      </c>
      <c r="D310" t="s">
        <v>795</v>
      </c>
      <c r="E310" t="s">
        <v>268</v>
      </c>
      <c r="F310" t="s">
        <v>457</v>
      </c>
      <c r="G310">
        <v>0</v>
      </c>
      <c r="H310">
        <v>36</v>
      </c>
      <c r="I310">
        <v>0</v>
      </c>
      <c r="J310">
        <v>36</v>
      </c>
    </row>
    <row r="311" spans="1:10" x14ac:dyDescent="0.25">
      <c r="A311" t="s">
        <v>793</v>
      </c>
      <c r="B311" t="s">
        <v>798</v>
      </c>
      <c r="C311" t="s">
        <v>453</v>
      </c>
      <c r="D311" t="s">
        <v>795</v>
      </c>
      <c r="E311" t="s">
        <v>268</v>
      </c>
      <c r="F311" t="s">
        <v>452</v>
      </c>
      <c r="G311">
        <v>10</v>
      </c>
      <c r="H311">
        <v>6</v>
      </c>
      <c r="I311">
        <v>0</v>
      </c>
      <c r="J311">
        <v>16</v>
      </c>
    </row>
    <row r="312" spans="1:10" x14ac:dyDescent="0.25">
      <c r="A312" t="s">
        <v>799</v>
      </c>
      <c r="B312" t="s">
        <v>800</v>
      </c>
      <c r="C312" t="s">
        <v>453</v>
      </c>
      <c r="D312" t="s">
        <v>326</v>
      </c>
      <c r="E312" t="s">
        <v>268</v>
      </c>
      <c r="F312" t="s">
        <v>457</v>
      </c>
      <c r="G312">
        <v>35</v>
      </c>
      <c r="H312">
        <v>0</v>
      </c>
      <c r="I312">
        <v>0</v>
      </c>
      <c r="J312">
        <v>35</v>
      </c>
    </row>
    <row r="313" spans="1:10" x14ac:dyDescent="0.25">
      <c r="A313" t="s">
        <v>799</v>
      </c>
      <c r="B313" t="s">
        <v>801</v>
      </c>
      <c r="C313" t="s">
        <v>468</v>
      </c>
      <c r="D313" t="s">
        <v>326</v>
      </c>
      <c r="E313" t="s">
        <v>268</v>
      </c>
      <c r="F313" t="s">
        <v>457</v>
      </c>
      <c r="G313">
        <v>0</v>
      </c>
      <c r="H313">
        <v>0</v>
      </c>
      <c r="I313">
        <v>47</v>
      </c>
      <c r="J313">
        <v>47</v>
      </c>
    </row>
    <row r="314" spans="1:10" x14ac:dyDescent="0.25">
      <c r="A314" t="s">
        <v>799</v>
      </c>
      <c r="B314" t="s">
        <v>802</v>
      </c>
      <c r="C314" t="s">
        <v>453</v>
      </c>
      <c r="D314" t="s">
        <v>326</v>
      </c>
      <c r="E314" t="s">
        <v>268</v>
      </c>
      <c r="F314" t="s">
        <v>452</v>
      </c>
      <c r="G314">
        <v>4</v>
      </c>
      <c r="H314">
        <v>4</v>
      </c>
      <c r="I314">
        <v>0</v>
      </c>
      <c r="J314">
        <v>8</v>
      </c>
    </row>
    <row r="315" spans="1:10" x14ac:dyDescent="0.25">
      <c r="A315" t="s">
        <v>799</v>
      </c>
      <c r="B315" t="s">
        <v>803</v>
      </c>
      <c r="C315" t="s">
        <v>453</v>
      </c>
      <c r="D315" t="s">
        <v>326</v>
      </c>
      <c r="E315" t="s">
        <v>268</v>
      </c>
      <c r="F315" t="s">
        <v>452</v>
      </c>
      <c r="G315">
        <v>2</v>
      </c>
      <c r="H315">
        <v>1</v>
      </c>
      <c r="I315">
        <v>0</v>
      </c>
      <c r="J315">
        <v>3</v>
      </c>
    </row>
    <row r="316" spans="1:10" x14ac:dyDescent="0.25">
      <c r="A316" t="s">
        <v>799</v>
      </c>
      <c r="B316" t="s">
        <v>804</v>
      </c>
      <c r="C316" t="s">
        <v>453</v>
      </c>
      <c r="D316" t="s">
        <v>326</v>
      </c>
      <c r="E316" t="s">
        <v>268</v>
      </c>
      <c r="F316" t="s">
        <v>452</v>
      </c>
      <c r="G316">
        <v>1</v>
      </c>
      <c r="H316">
        <v>1</v>
      </c>
      <c r="I316">
        <v>0</v>
      </c>
      <c r="J316">
        <v>2</v>
      </c>
    </row>
    <row r="317" spans="1:10" x14ac:dyDescent="0.25">
      <c r="A317" t="s">
        <v>799</v>
      </c>
      <c r="B317" t="s">
        <v>805</v>
      </c>
      <c r="C317" t="s">
        <v>453</v>
      </c>
      <c r="D317" t="s">
        <v>326</v>
      </c>
      <c r="E317" t="s">
        <v>268</v>
      </c>
      <c r="F317" t="s">
        <v>452</v>
      </c>
      <c r="G317">
        <v>0</v>
      </c>
      <c r="H317">
        <v>2</v>
      </c>
      <c r="I317">
        <v>0</v>
      </c>
      <c r="J317">
        <v>2</v>
      </c>
    </row>
    <row r="318" spans="1:10" x14ac:dyDescent="0.25">
      <c r="A318" t="s">
        <v>799</v>
      </c>
      <c r="B318" t="s">
        <v>806</v>
      </c>
      <c r="C318" t="s">
        <v>453</v>
      </c>
      <c r="D318" t="s">
        <v>326</v>
      </c>
      <c r="E318" t="s">
        <v>268</v>
      </c>
      <c r="F318" t="s">
        <v>457</v>
      </c>
      <c r="G318">
        <v>0</v>
      </c>
      <c r="H318">
        <v>28</v>
      </c>
      <c r="I318">
        <v>0</v>
      </c>
      <c r="J318">
        <v>28</v>
      </c>
    </row>
    <row r="319" spans="1:10" x14ac:dyDescent="0.25">
      <c r="A319" t="s">
        <v>807</v>
      </c>
      <c r="B319" t="s">
        <v>808</v>
      </c>
      <c r="C319" t="s">
        <v>450</v>
      </c>
      <c r="D319" t="s">
        <v>809</v>
      </c>
      <c r="E319" t="s">
        <v>317</v>
      </c>
      <c r="F319" t="s">
        <v>457</v>
      </c>
      <c r="G319">
        <v>0</v>
      </c>
      <c r="H319">
        <v>0</v>
      </c>
      <c r="I319">
        <v>84</v>
      </c>
      <c r="J319">
        <v>84</v>
      </c>
    </row>
    <row r="320" spans="1:10" x14ac:dyDescent="0.25">
      <c r="A320" t="s">
        <v>807</v>
      </c>
      <c r="B320" t="s">
        <v>808</v>
      </c>
      <c r="C320" t="s">
        <v>453</v>
      </c>
      <c r="D320" t="s">
        <v>809</v>
      </c>
      <c r="E320" t="s">
        <v>317</v>
      </c>
      <c r="F320" t="s">
        <v>457</v>
      </c>
      <c r="G320">
        <v>143</v>
      </c>
      <c r="H320">
        <v>0</v>
      </c>
      <c r="I320">
        <v>0</v>
      </c>
      <c r="J320">
        <v>143</v>
      </c>
    </row>
    <row r="321" spans="1:10" x14ac:dyDescent="0.25">
      <c r="A321" t="s">
        <v>807</v>
      </c>
      <c r="B321" t="s">
        <v>810</v>
      </c>
      <c r="C321" t="s">
        <v>453</v>
      </c>
      <c r="D321" t="s">
        <v>809</v>
      </c>
      <c r="E321" t="s">
        <v>317</v>
      </c>
      <c r="F321" t="s">
        <v>457</v>
      </c>
      <c r="G321">
        <v>0</v>
      </c>
      <c r="H321">
        <v>148</v>
      </c>
      <c r="I321">
        <v>0</v>
      </c>
      <c r="J321">
        <v>148</v>
      </c>
    </row>
    <row r="322" spans="1:10" x14ac:dyDescent="0.25">
      <c r="A322" t="s">
        <v>811</v>
      </c>
      <c r="B322" t="s">
        <v>812</v>
      </c>
      <c r="C322" t="s">
        <v>453</v>
      </c>
      <c r="D322" t="s">
        <v>813</v>
      </c>
      <c r="E322" t="s">
        <v>90</v>
      </c>
      <c r="F322" t="s">
        <v>457</v>
      </c>
      <c r="G322">
        <v>0</v>
      </c>
      <c r="H322">
        <v>0</v>
      </c>
      <c r="I322">
        <v>161</v>
      </c>
      <c r="J322">
        <v>161</v>
      </c>
    </row>
    <row r="323" spans="1:10" x14ac:dyDescent="0.25">
      <c r="A323" t="s">
        <v>811</v>
      </c>
      <c r="B323" t="s">
        <v>814</v>
      </c>
      <c r="C323" t="s">
        <v>453</v>
      </c>
      <c r="D323" t="s">
        <v>813</v>
      </c>
      <c r="E323" t="s">
        <v>90</v>
      </c>
      <c r="F323" t="s">
        <v>457</v>
      </c>
      <c r="G323">
        <v>83</v>
      </c>
      <c r="H323">
        <v>0</v>
      </c>
      <c r="I323">
        <v>0</v>
      </c>
      <c r="J323">
        <v>83</v>
      </c>
    </row>
    <row r="324" spans="1:10" x14ac:dyDescent="0.25">
      <c r="A324" t="s">
        <v>811</v>
      </c>
      <c r="B324" t="s">
        <v>814</v>
      </c>
      <c r="C324" t="s">
        <v>450</v>
      </c>
      <c r="D324" t="s">
        <v>813</v>
      </c>
      <c r="E324" t="s">
        <v>90</v>
      </c>
      <c r="F324" t="s">
        <v>457</v>
      </c>
      <c r="G324">
        <v>89</v>
      </c>
      <c r="H324">
        <v>134</v>
      </c>
      <c r="I324">
        <v>0</v>
      </c>
      <c r="J324">
        <v>223</v>
      </c>
    </row>
    <row r="325" spans="1:10" x14ac:dyDescent="0.25">
      <c r="A325" t="s">
        <v>811</v>
      </c>
      <c r="B325" t="s">
        <v>815</v>
      </c>
      <c r="C325" t="s">
        <v>453</v>
      </c>
      <c r="D325" t="s">
        <v>813</v>
      </c>
      <c r="E325" t="s">
        <v>90</v>
      </c>
      <c r="F325" t="s">
        <v>457</v>
      </c>
      <c r="G325">
        <v>122</v>
      </c>
      <c r="H325">
        <v>0</v>
      </c>
      <c r="I325">
        <v>0</v>
      </c>
      <c r="J325">
        <v>122</v>
      </c>
    </row>
    <row r="326" spans="1:10" x14ac:dyDescent="0.25">
      <c r="A326" t="s">
        <v>811</v>
      </c>
      <c r="B326" t="s">
        <v>815</v>
      </c>
      <c r="C326" t="s">
        <v>450</v>
      </c>
      <c r="D326" t="s">
        <v>813</v>
      </c>
      <c r="E326" t="s">
        <v>90</v>
      </c>
      <c r="F326" t="s">
        <v>457</v>
      </c>
      <c r="G326">
        <v>41</v>
      </c>
      <c r="H326">
        <v>153</v>
      </c>
      <c r="I326">
        <v>0</v>
      </c>
      <c r="J326">
        <v>194</v>
      </c>
    </row>
    <row r="327" spans="1:10" x14ac:dyDescent="0.25">
      <c r="A327" t="s">
        <v>811</v>
      </c>
      <c r="B327" t="s">
        <v>816</v>
      </c>
      <c r="C327" t="s">
        <v>450</v>
      </c>
      <c r="D327" t="s">
        <v>813</v>
      </c>
      <c r="E327" t="s">
        <v>90</v>
      </c>
      <c r="F327" t="s">
        <v>457</v>
      </c>
      <c r="G327">
        <v>0</v>
      </c>
      <c r="H327">
        <v>68</v>
      </c>
      <c r="I327">
        <v>0</v>
      </c>
      <c r="J327">
        <v>68</v>
      </c>
    </row>
    <row r="328" spans="1:10" x14ac:dyDescent="0.25">
      <c r="A328" t="s">
        <v>811</v>
      </c>
      <c r="B328" t="s">
        <v>816</v>
      </c>
      <c r="C328" t="s">
        <v>453</v>
      </c>
      <c r="D328" t="s">
        <v>813</v>
      </c>
      <c r="E328" t="s">
        <v>90</v>
      </c>
      <c r="F328" t="s">
        <v>457</v>
      </c>
      <c r="G328">
        <v>90</v>
      </c>
      <c r="H328">
        <v>41</v>
      </c>
      <c r="I328">
        <v>0</v>
      </c>
      <c r="J328">
        <v>131</v>
      </c>
    </row>
    <row r="329" spans="1:10" x14ac:dyDescent="0.25">
      <c r="A329" t="s">
        <v>817</v>
      </c>
      <c r="B329" t="s">
        <v>818</v>
      </c>
      <c r="C329" t="s">
        <v>453</v>
      </c>
      <c r="D329" t="s">
        <v>813</v>
      </c>
      <c r="E329" t="s">
        <v>90</v>
      </c>
      <c r="F329" t="s">
        <v>457</v>
      </c>
      <c r="G329">
        <v>0</v>
      </c>
      <c r="H329">
        <v>0</v>
      </c>
      <c r="I329">
        <v>86</v>
      </c>
      <c r="J329">
        <v>86</v>
      </c>
    </row>
    <row r="330" spans="1:10" x14ac:dyDescent="0.25">
      <c r="A330" t="s">
        <v>817</v>
      </c>
      <c r="B330" t="s">
        <v>818</v>
      </c>
      <c r="C330" t="s">
        <v>450</v>
      </c>
      <c r="D330" t="s">
        <v>813</v>
      </c>
      <c r="E330" t="s">
        <v>90</v>
      </c>
      <c r="F330" t="s">
        <v>457</v>
      </c>
      <c r="G330">
        <v>121</v>
      </c>
      <c r="H330">
        <v>97</v>
      </c>
      <c r="I330">
        <v>0</v>
      </c>
      <c r="J330">
        <v>218</v>
      </c>
    </row>
    <row r="331" spans="1:10" x14ac:dyDescent="0.25">
      <c r="A331" t="s">
        <v>819</v>
      </c>
      <c r="B331" t="s">
        <v>820</v>
      </c>
      <c r="C331" t="s">
        <v>453</v>
      </c>
      <c r="D331" t="s">
        <v>821</v>
      </c>
      <c r="E331" t="s">
        <v>134</v>
      </c>
      <c r="F331" t="s">
        <v>457</v>
      </c>
      <c r="G331">
        <v>0</v>
      </c>
      <c r="H331">
        <v>0</v>
      </c>
      <c r="I331">
        <v>58</v>
      </c>
      <c r="J331">
        <v>58</v>
      </c>
    </row>
    <row r="332" spans="1:10" x14ac:dyDescent="0.25">
      <c r="A332" t="s">
        <v>819</v>
      </c>
      <c r="B332" t="s">
        <v>820</v>
      </c>
      <c r="C332" t="s">
        <v>450</v>
      </c>
      <c r="D332" t="s">
        <v>821</v>
      </c>
      <c r="E332" t="s">
        <v>134</v>
      </c>
      <c r="F332" t="s">
        <v>457</v>
      </c>
      <c r="G332">
        <v>30</v>
      </c>
      <c r="H332">
        <v>36</v>
      </c>
      <c r="I332">
        <v>0</v>
      </c>
      <c r="J332">
        <v>66</v>
      </c>
    </row>
    <row r="333" spans="1:10" x14ac:dyDescent="0.25">
      <c r="A333" t="s">
        <v>822</v>
      </c>
      <c r="B333" t="s">
        <v>823</v>
      </c>
      <c r="C333" t="s">
        <v>450</v>
      </c>
      <c r="D333" t="s">
        <v>821</v>
      </c>
      <c r="E333" t="s">
        <v>134</v>
      </c>
      <c r="F333" t="s">
        <v>457</v>
      </c>
      <c r="G333">
        <v>52</v>
      </c>
      <c r="H333">
        <v>60</v>
      </c>
      <c r="I333">
        <v>0</v>
      </c>
      <c r="J333">
        <v>112</v>
      </c>
    </row>
    <row r="334" spans="1:10" x14ac:dyDescent="0.25">
      <c r="A334" t="s">
        <v>822</v>
      </c>
      <c r="B334" t="s">
        <v>823</v>
      </c>
      <c r="C334" t="s">
        <v>453</v>
      </c>
      <c r="D334" t="s">
        <v>821</v>
      </c>
      <c r="E334" t="s">
        <v>134</v>
      </c>
      <c r="F334" t="s">
        <v>457</v>
      </c>
      <c r="G334">
        <v>57</v>
      </c>
      <c r="H334">
        <v>69</v>
      </c>
      <c r="I334">
        <v>59</v>
      </c>
      <c r="J334">
        <v>185</v>
      </c>
    </row>
    <row r="335" spans="1:10" x14ac:dyDescent="0.25">
      <c r="A335" t="s">
        <v>824</v>
      </c>
      <c r="B335" t="s">
        <v>825</v>
      </c>
      <c r="C335" t="s">
        <v>450</v>
      </c>
      <c r="D335" t="s">
        <v>821</v>
      </c>
      <c r="E335" t="s">
        <v>134</v>
      </c>
      <c r="F335" t="s">
        <v>457</v>
      </c>
      <c r="G335">
        <v>169</v>
      </c>
      <c r="H335">
        <v>151</v>
      </c>
      <c r="I335">
        <v>0</v>
      </c>
      <c r="J335">
        <v>320</v>
      </c>
    </row>
    <row r="336" spans="1:10" x14ac:dyDescent="0.25">
      <c r="A336" t="s">
        <v>824</v>
      </c>
      <c r="B336" t="s">
        <v>825</v>
      </c>
      <c r="C336" t="s">
        <v>453</v>
      </c>
      <c r="D336" t="s">
        <v>821</v>
      </c>
      <c r="E336" t="s">
        <v>134</v>
      </c>
      <c r="F336" t="s">
        <v>457</v>
      </c>
      <c r="G336">
        <v>0</v>
      </c>
      <c r="H336">
        <v>0</v>
      </c>
      <c r="I336">
        <v>138</v>
      </c>
      <c r="J336">
        <v>138</v>
      </c>
    </row>
    <row r="337" spans="1:10" x14ac:dyDescent="0.25">
      <c r="A337" t="s">
        <v>826</v>
      </c>
      <c r="B337" t="s">
        <v>827</v>
      </c>
      <c r="C337" t="s">
        <v>450</v>
      </c>
      <c r="D337" t="s">
        <v>821</v>
      </c>
      <c r="E337" t="s">
        <v>134</v>
      </c>
      <c r="F337" t="s">
        <v>457</v>
      </c>
      <c r="G337">
        <v>13</v>
      </c>
      <c r="H337">
        <v>17</v>
      </c>
      <c r="I337">
        <v>0</v>
      </c>
      <c r="J337">
        <v>30</v>
      </c>
    </row>
    <row r="338" spans="1:10" x14ac:dyDescent="0.25">
      <c r="A338" t="s">
        <v>826</v>
      </c>
      <c r="B338" t="s">
        <v>827</v>
      </c>
      <c r="C338" t="s">
        <v>453</v>
      </c>
      <c r="D338" t="s">
        <v>821</v>
      </c>
      <c r="E338" t="s">
        <v>134</v>
      </c>
      <c r="F338" t="s">
        <v>457</v>
      </c>
      <c r="G338">
        <v>0</v>
      </c>
      <c r="H338">
        <v>0</v>
      </c>
      <c r="I338">
        <v>34</v>
      </c>
      <c r="J338">
        <v>34</v>
      </c>
    </row>
    <row r="339" spans="1:10" x14ac:dyDescent="0.25">
      <c r="A339" t="s">
        <v>828</v>
      </c>
      <c r="B339" t="s">
        <v>829</v>
      </c>
      <c r="C339" t="s">
        <v>453</v>
      </c>
      <c r="D339" t="s">
        <v>821</v>
      </c>
      <c r="E339" t="s">
        <v>134</v>
      </c>
      <c r="F339" t="s">
        <v>457</v>
      </c>
      <c r="G339">
        <v>147</v>
      </c>
      <c r="H339">
        <v>147</v>
      </c>
      <c r="I339">
        <v>0</v>
      </c>
      <c r="J339">
        <v>294</v>
      </c>
    </row>
    <row r="340" spans="1:10" x14ac:dyDescent="0.25">
      <c r="A340" t="s">
        <v>828</v>
      </c>
      <c r="B340" t="s">
        <v>829</v>
      </c>
      <c r="C340" t="s">
        <v>450</v>
      </c>
      <c r="D340" t="s">
        <v>821</v>
      </c>
      <c r="E340" t="s">
        <v>134</v>
      </c>
      <c r="F340" t="s">
        <v>457</v>
      </c>
      <c r="G340">
        <v>0</v>
      </c>
      <c r="H340">
        <v>0</v>
      </c>
      <c r="I340">
        <v>121</v>
      </c>
      <c r="J340">
        <v>121</v>
      </c>
    </row>
    <row r="341" spans="1:10" x14ac:dyDescent="0.25">
      <c r="A341" t="s">
        <v>830</v>
      </c>
      <c r="B341" t="s">
        <v>831</v>
      </c>
      <c r="C341" t="s">
        <v>453</v>
      </c>
      <c r="D341" t="s">
        <v>821</v>
      </c>
      <c r="E341" t="s">
        <v>134</v>
      </c>
      <c r="F341" t="s">
        <v>457</v>
      </c>
      <c r="G341">
        <v>68</v>
      </c>
      <c r="H341">
        <v>42</v>
      </c>
      <c r="I341">
        <v>0</v>
      </c>
      <c r="J341">
        <v>110</v>
      </c>
    </row>
    <row r="342" spans="1:10" x14ac:dyDescent="0.25">
      <c r="A342" t="s">
        <v>830</v>
      </c>
      <c r="B342" t="s">
        <v>831</v>
      </c>
      <c r="C342" t="s">
        <v>450</v>
      </c>
      <c r="D342" t="s">
        <v>821</v>
      </c>
      <c r="E342" t="s">
        <v>134</v>
      </c>
      <c r="F342" t="s">
        <v>457</v>
      </c>
      <c r="G342">
        <v>0</v>
      </c>
      <c r="H342">
        <v>43</v>
      </c>
      <c r="I342">
        <v>35</v>
      </c>
      <c r="J342">
        <v>78</v>
      </c>
    </row>
    <row r="343" spans="1:10" x14ac:dyDescent="0.25">
      <c r="A343" t="s">
        <v>832</v>
      </c>
      <c r="B343" t="s">
        <v>833</v>
      </c>
      <c r="C343" t="s">
        <v>453</v>
      </c>
      <c r="D343" t="s">
        <v>821</v>
      </c>
      <c r="E343" t="s">
        <v>134</v>
      </c>
      <c r="F343" t="s">
        <v>457</v>
      </c>
      <c r="G343">
        <v>53</v>
      </c>
      <c r="H343">
        <v>27</v>
      </c>
      <c r="I343">
        <v>41</v>
      </c>
      <c r="J343">
        <v>121</v>
      </c>
    </row>
    <row r="344" spans="1:10" x14ac:dyDescent="0.25">
      <c r="A344" t="s">
        <v>832</v>
      </c>
      <c r="B344" t="s">
        <v>834</v>
      </c>
      <c r="C344" t="s">
        <v>450</v>
      </c>
      <c r="D344" t="s">
        <v>821</v>
      </c>
      <c r="E344" t="s">
        <v>134</v>
      </c>
      <c r="F344" t="s">
        <v>457</v>
      </c>
      <c r="G344">
        <v>29</v>
      </c>
      <c r="H344">
        <v>37</v>
      </c>
      <c r="I344">
        <v>0</v>
      </c>
      <c r="J344">
        <v>66</v>
      </c>
    </row>
    <row r="345" spans="1:10" x14ac:dyDescent="0.25">
      <c r="A345" t="s">
        <v>832</v>
      </c>
      <c r="B345" t="s">
        <v>834</v>
      </c>
      <c r="C345" t="s">
        <v>453</v>
      </c>
      <c r="D345" t="s">
        <v>821</v>
      </c>
      <c r="E345" t="s">
        <v>134</v>
      </c>
      <c r="F345" t="s">
        <v>457</v>
      </c>
      <c r="G345">
        <v>53</v>
      </c>
      <c r="H345">
        <v>27</v>
      </c>
      <c r="I345">
        <v>41</v>
      </c>
      <c r="J345">
        <v>121</v>
      </c>
    </row>
    <row r="346" spans="1:10" x14ac:dyDescent="0.25">
      <c r="A346" t="s">
        <v>835</v>
      </c>
      <c r="B346" t="s">
        <v>836</v>
      </c>
      <c r="C346" t="s">
        <v>453</v>
      </c>
      <c r="D346" t="s">
        <v>821</v>
      </c>
      <c r="E346" t="s">
        <v>134</v>
      </c>
      <c r="F346" t="s">
        <v>457</v>
      </c>
      <c r="G346">
        <v>90</v>
      </c>
      <c r="H346">
        <v>97</v>
      </c>
      <c r="I346">
        <v>0</v>
      </c>
      <c r="J346">
        <v>187</v>
      </c>
    </row>
    <row r="347" spans="1:10" x14ac:dyDescent="0.25">
      <c r="A347" t="s">
        <v>835</v>
      </c>
      <c r="B347" t="s">
        <v>836</v>
      </c>
      <c r="C347" t="s">
        <v>450</v>
      </c>
      <c r="D347" t="s">
        <v>821</v>
      </c>
      <c r="E347" t="s">
        <v>134</v>
      </c>
      <c r="F347" t="s">
        <v>457</v>
      </c>
      <c r="G347">
        <v>0</v>
      </c>
      <c r="H347">
        <v>0</v>
      </c>
      <c r="I347">
        <v>63</v>
      </c>
      <c r="J347">
        <v>63</v>
      </c>
    </row>
    <row r="348" spans="1:10" x14ac:dyDescent="0.25">
      <c r="A348" t="s">
        <v>837</v>
      </c>
      <c r="B348" t="s">
        <v>838</v>
      </c>
      <c r="C348" t="s">
        <v>450</v>
      </c>
      <c r="D348" t="s">
        <v>821</v>
      </c>
      <c r="E348" t="s">
        <v>134</v>
      </c>
      <c r="F348" t="s">
        <v>457</v>
      </c>
      <c r="G348">
        <v>70</v>
      </c>
      <c r="H348">
        <v>73</v>
      </c>
      <c r="I348">
        <v>0</v>
      </c>
      <c r="J348">
        <v>143</v>
      </c>
    </row>
    <row r="349" spans="1:10" x14ac:dyDescent="0.25">
      <c r="A349" t="s">
        <v>837</v>
      </c>
      <c r="B349" t="s">
        <v>838</v>
      </c>
      <c r="C349" t="s">
        <v>453</v>
      </c>
      <c r="D349" t="s">
        <v>821</v>
      </c>
      <c r="E349" t="s">
        <v>134</v>
      </c>
      <c r="F349" t="s">
        <v>457</v>
      </c>
      <c r="G349">
        <v>0</v>
      </c>
      <c r="H349">
        <v>0</v>
      </c>
      <c r="I349">
        <v>93</v>
      </c>
      <c r="J349">
        <v>93</v>
      </c>
    </row>
    <row r="350" spans="1:10" x14ac:dyDescent="0.25">
      <c r="A350" t="s">
        <v>839</v>
      </c>
      <c r="B350" t="s">
        <v>840</v>
      </c>
      <c r="C350" t="s">
        <v>450</v>
      </c>
      <c r="D350" t="s">
        <v>821</v>
      </c>
      <c r="E350" t="s">
        <v>134</v>
      </c>
      <c r="F350" t="s">
        <v>457</v>
      </c>
      <c r="G350">
        <v>113</v>
      </c>
      <c r="H350">
        <v>95</v>
      </c>
      <c r="I350">
        <v>0</v>
      </c>
      <c r="J350">
        <v>208</v>
      </c>
    </row>
    <row r="351" spans="1:10" x14ac:dyDescent="0.25">
      <c r="A351" t="s">
        <v>839</v>
      </c>
      <c r="B351" t="s">
        <v>840</v>
      </c>
      <c r="C351" t="s">
        <v>453</v>
      </c>
      <c r="D351" t="s">
        <v>821</v>
      </c>
      <c r="E351" t="s">
        <v>134</v>
      </c>
      <c r="F351" t="s">
        <v>457</v>
      </c>
      <c r="G351">
        <v>0</v>
      </c>
      <c r="H351">
        <v>0</v>
      </c>
      <c r="I351">
        <v>57</v>
      </c>
      <c r="J351">
        <v>57</v>
      </c>
    </row>
    <row r="352" spans="1:10" x14ac:dyDescent="0.25">
      <c r="A352" t="s">
        <v>841</v>
      </c>
      <c r="B352" t="s">
        <v>842</v>
      </c>
      <c r="C352" t="s">
        <v>453</v>
      </c>
      <c r="D352" t="s">
        <v>821</v>
      </c>
      <c r="E352" t="s">
        <v>134</v>
      </c>
      <c r="F352" t="s">
        <v>457</v>
      </c>
      <c r="G352">
        <v>0</v>
      </c>
      <c r="H352">
        <v>0</v>
      </c>
      <c r="I352">
        <v>54</v>
      </c>
      <c r="J352">
        <v>54</v>
      </c>
    </row>
    <row r="353" spans="1:10" x14ac:dyDescent="0.25">
      <c r="A353" t="s">
        <v>841</v>
      </c>
      <c r="B353" t="s">
        <v>842</v>
      </c>
      <c r="C353" t="s">
        <v>450</v>
      </c>
      <c r="D353" t="s">
        <v>821</v>
      </c>
      <c r="E353" t="s">
        <v>134</v>
      </c>
      <c r="F353" t="s">
        <v>457</v>
      </c>
      <c r="G353">
        <v>76</v>
      </c>
      <c r="H353">
        <v>103</v>
      </c>
      <c r="I353">
        <v>0</v>
      </c>
      <c r="J353">
        <v>179</v>
      </c>
    </row>
    <row r="354" spans="1:10" x14ac:dyDescent="0.25">
      <c r="A354" t="s">
        <v>843</v>
      </c>
      <c r="B354" t="s">
        <v>844</v>
      </c>
      <c r="C354" t="s">
        <v>453</v>
      </c>
      <c r="D354" t="s">
        <v>821</v>
      </c>
      <c r="E354" t="s">
        <v>134</v>
      </c>
      <c r="F354" t="s">
        <v>457</v>
      </c>
      <c r="G354">
        <v>0</v>
      </c>
      <c r="H354">
        <v>119</v>
      </c>
      <c r="I354">
        <v>101</v>
      </c>
      <c r="J354">
        <v>220</v>
      </c>
    </row>
    <row r="355" spans="1:10" x14ac:dyDescent="0.25">
      <c r="A355" t="s">
        <v>843</v>
      </c>
      <c r="B355" t="s">
        <v>844</v>
      </c>
      <c r="C355" t="s">
        <v>450</v>
      </c>
      <c r="D355" t="s">
        <v>821</v>
      </c>
      <c r="E355" t="s">
        <v>134</v>
      </c>
      <c r="F355" t="s">
        <v>457</v>
      </c>
      <c r="G355">
        <v>141</v>
      </c>
      <c r="H355">
        <v>0</v>
      </c>
      <c r="I355">
        <v>0</v>
      </c>
      <c r="J355">
        <v>141</v>
      </c>
    </row>
    <row r="356" spans="1:10" x14ac:dyDescent="0.25">
      <c r="A356" t="s">
        <v>845</v>
      </c>
      <c r="B356" t="s">
        <v>846</v>
      </c>
      <c r="C356" t="s">
        <v>453</v>
      </c>
      <c r="D356" t="s">
        <v>821</v>
      </c>
      <c r="E356" t="s">
        <v>134</v>
      </c>
      <c r="F356" t="s">
        <v>457</v>
      </c>
      <c r="G356">
        <v>0</v>
      </c>
      <c r="H356">
        <v>0</v>
      </c>
      <c r="I356">
        <v>50</v>
      </c>
      <c r="J356">
        <v>50</v>
      </c>
    </row>
    <row r="357" spans="1:10" x14ac:dyDescent="0.25">
      <c r="A357" t="s">
        <v>845</v>
      </c>
      <c r="B357" t="s">
        <v>846</v>
      </c>
      <c r="C357" t="s">
        <v>450</v>
      </c>
      <c r="D357" t="s">
        <v>821</v>
      </c>
      <c r="E357" t="s">
        <v>134</v>
      </c>
      <c r="F357" t="s">
        <v>457</v>
      </c>
      <c r="G357">
        <v>97</v>
      </c>
      <c r="H357">
        <v>62</v>
      </c>
      <c r="I357">
        <v>0</v>
      </c>
      <c r="J357">
        <v>159</v>
      </c>
    </row>
    <row r="358" spans="1:10" x14ac:dyDescent="0.25">
      <c r="A358" t="s">
        <v>847</v>
      </c>
      <c r="B358" t="s">
        <v>848</v>
      </c>
      <c r="C358" t="s">
        <v>450</v>
      </c>
      <c r="D358" t="s">
        <v>821</v>
      </c>
      <c r="E358" t="s">
        <v>134</v>
      </c>
      <c r="F358" t="s">
        <v>452</v>
      </c>
      <c r="G358">
        <v>0</v>
      </c>
      <c r="H358">
        <v>0</v>
      </c>
      <c r="I358">
        <v>68</v>
      </c>
      <c r="J358">
        <v>68</v>
      </c>
    </row>
    <row r="359" spans="1:10" x14ac:dyDescent="0.25">
      <c r="A359" t="s">
        <v>849</v>
      </c>
      <c r="B359" t="s">
        <v>850</v>
      </c>
      <c r="C359" t="s">
        <v>450</v>
      </c>
      <c r="D359" t="s">
        <v>813</v>
      </c>
      <c r="E359" t="s">
        <v>90</v>
      </c>
      <c r="F359" t="s">
        <v>457</v>
      </c>
      <c r="G359">
        <v>0</v>
      </c>
      <c r="H359">
        <v>0</v>
      </c>
      <c r="I359">
        <v>117</v>
      </c>
      <c r="J359">
        <v>117</v>
      </c>
    </row>
    <row r="360" spans="1:10" x14ac:dyDescent="0.25">
      <c r="A360" t="s">
        <v>849</v>
      </c>
      <c r="B360" t="s">
        <v>851</v>
      </c>
      <c r="C360" t="s">
        <v>450</v>
      </c>
      <c r="D360" t="s">
        <v>813</v>
      </c>
      <c r="E360" t="s">
        <v>90</v>
      </c>
      <c r="F360" t="s">
        <v>457</v>
      </c>
      <c r="G360">
        <v>89</v>
      </c>
      <c r="H360">
        <v>0</v>
      </c>
      <c r="I360">
        <v>0</v>
      </c>
      <c r="J360">
        <v>89</v>
      </c>
    </row>
    <row r="361" spans="1:10" x14ac:dyDescent="0.25">
      <c r="A361" t="s">
        <v>849</v>
      </c>
      <c r="B361" t="s">
        <v>851</v>
      </c>
      <c r="C361" t="s">
        <v>453</v>
      </c>
      <c r="D361" t="s">
        <v>813</v>
      </c>
      <c r="E361" t="s">
        <v>90</v>
      </c>
      <c r="F361" t="s">
        <v>457</v>
      </c>
      <c r="G361">
        <v>75</v>
      </c>
      <c r="H361">
        <v>161</v>
      </c>
      <c r="I361">
        <v>0</v>
      </c>
      <c r="J361">
        <v>236</v>
      </c>
    </row>
    <row r="362" spans="1:10" x14ac:dyDescent="0.25">
      <c r="A362" t="s">
        <v>852</v>
      </c>
      <c r="B362" t="s">
        <v>853</v>
      </c>
      <c r="C362" t="s">
        <v>453</v>
      </c>
      <c r="D362" t="s">
        <v>813</v>
      </c>
      <c r="E362" t="s">
        <v>90</v>
      </c>
      <c r="F362" t="s">
        <v>457</v>
      </c>
      <c r="G362">
        <v>0</v>
      </c>
      <c r="H362">
        <v>0</v>
      </c>
      <c r="I362">
        <v>71</v>
      </c>
      <c r="J362">
        <v>71</v>
      </c>
    </row>
    <row r="363" spans="1:10" x14ac:dyDescent="0.25">
      <c r="A363" t="s">
        <v>852</v>
      </c>
      <c r="B363" t="s">
        <v>853</v>
      </c>
      <c r="C363" t="s">
        <v>450</v>
      </c>
      <c r="D363" t="s">
        <v>813</v>
      </c>
      <c r="E363" t="s">
        <v>90</v>
      </c>
      <c r="F363" t="s">
        <v>457</v>
      </c>
      <c r="G363">
        <v>89</v>
      </c>
      <c r="H363">
        <v>90</v>
      </c>
      <c r="I363">
        <v>0</v>
      </c>
      <c r="J363">
        <v>179</v>
      </c>
    </row>
    <row r="364" spans="1:10" x14ac:dyDescent="0.25">
      <c r="A364" t="s">
        <v>854</v>
      </c>
      <c r="B364" t="s">
        <v>855</v>
      </c>
      <c r="C364" t="s">
        <v>450</v>
      </c>
      <c r="D364" t="s">
        <v>813</v>
      </c>
      <c r="E364" t="s">
        <v>90</v>
      </c>
      <c r="F364" t="s">
        <v>457</v>
      </c>
      <c r="G364">
        <v>0</v>
      </c>
      <c r="H364">
        <v>0</v>
      </c>
      <c r="I364">
        <v>131</v>
      </c>
      <c r="J364">
        <v>131</v>
      </c>
    </row>
    <row r="365" spans="1:10" x14ac:dyDescent="0.25">
      <c r="A365" t="s">
        <v>854</v>
      </c>
      <c r="B365" t="s">
        <v>855</v>
      </c>
      <c r="C365" t="s">
        <v>453</v>
      </c>
      <c r="D365" t="s">
        <v>813</v>
      </c>
      <c r="E365" t="s">
        <v>90</v>
      </c>
      <c r="F365" t="s">
        <v>457</v>
      </c>
      <c r="G365">
        <v>164</v>
      </c>
      <c r="H365">
        <v>167</v>
      </c>
      <c r="I365">
        <v>0</v>
      </c>
      <c r="J365">
        <v>331</v>
      </c>
    </row>
    <row r="366" spans="1:10" x14ac:dyDescent="0.25">
      <c r="A366" t="s">
        <v>856</v>
      </c>
      <c r="B366" t="s">
        <v>857</v>
      </c>
      <c r="C366" t="s">
        <v>450</v>
      </c>
      <c r="D366" t="s">
        <v>813</v>
      </c>
      <c r="E366" t="s">
        <v>90</v>
      </c>
      <c r="F366" t="s">
        <v>457</v>
      </c>
      <c r="G366">
        <v>0</v>
      </c>
      <c r="H366">
        <v>0</v>
      </c>
      <c r="I366">
        <v>76</v>
      </c>
      <c r="J366">
        <v>76</v>
      </c>
    </row>
    <row r="367" spans="1:10" x14ac:dyDescent="0.25">
      <c r="A367" t="s">
        <v>856</v>
      </c>
      <c r="B367" t="s">
        <v>857</v>
      </c>
      <c r="C367" t="s">
        <v>453</v>
      </c>
      <c r="D367" t="s">
        <v>813</v>
      </c>
      <c r="E367" t="s">
        <v>90</v>
      </c>
      <c r="F367" t="s">
        <v>457</v>
      </c>
      <c r="G367">
        <v>73</v>
      </c>
      <c r="H367">
        <v>64</v>
      </c>
      <c r="I367">
        <v>0</v>
      </c>
      <c r="J367">
        <v>137</v>
      </c>
    </row>
    <row r="368" spans="1:10" x14ac:dyDescent="0.25">
      <c r="A368" t="s">
        <v>858</v>
      </c>
      <c r="B368" t="s">
        <v>859</v>
      </c>
      <c r="C368" t="s">
        <v>450</v>
      </c>
      <c r="D368" t="s">
        <v>821</v>
      </c>
      <c r="E368" t="s">
        <v>134</v>
      </c>
      <c r="F368" t="s">
        <v>457</v>
      </c>
      <c r="G368">
        <v>0</v>
      </c>
      <c r="H368">
        <v>0</v>
      </c>
      <c r="I368">
        <v>67</v>
      </c>
      <c r="J368">
        <v>67</v>
      </c>
    </row>
    <row r="369" spans="1:10" x14ac:dyDescent="0.25">
      <c r="A369" t="s">
        <v>858</v>
      </c>
      <c r="B369" t="s">
        <v>859</v>
      </c>
      <c r="C369" t="s">
        <v>453</v>
      </c>
      <c r="D369" t="s">
        <v>821</v>
      </c>
      <c r="E369" t="s">
        <v>134</v>
      </c>
      <c r="F369" t="s">
        <v>457</v>
      </c>
      <c r="G369">
        <v>73</v>
      </c>
      <c r="H369">
        <v>77</v>
      </c>
      <c r="I369">
        <v>0</v>
      </c>
      <c r="J369">
        <v>150</v>
      </c>
    </row>
    <row r="370" spans="1:10" x14ac:dyDescent="0.25">
      <c r="A370" t="s">
        <v>860</v>
      </c>
      <c r="B370" t="s">
        <v>861</v>
      </c>
      <c r="C370" t="s">
        <v>453</v>
      </c>
      <c r="D370" t="s">
        <v>821</v>
      </c>
      <c r="E370" t="s">
        <v>134</v>
      </c>
      <c r="F370" t="s">
        <v>457</v>
      </c>
      <c r="G370">
        <v>60</v>
      </c>
      <c r="H370">
        <v>100</v>
      </c>
      <c r="I370">
        <v>120</v>
      </c>
      <c r="J370">
        <v>280</v>
      </c>
    </row>
    <row r="371" spans="1:10" x14ac:dyDescent="0.25">
      <c r="A371" t="s">
        <v>862</v>
      </c>
      <c r="B371" t="s">
        <v>863</v>
      </c>
      <c r="C371" t="s">
        <v>450</v>
      </c>
      <c r="D371" t="s">
        <v>821</v>
      </c>
      <c r="E371" t="s">
        <v>134</v>
      </c>
      <c r="F371" t="s">
        <v>457</v>
      </c>
      <c r="G371">
        <v>188</v>
      </c>
      <c r="H371">
        <v>207</v>
      </c>
      <c r="I371">
        <v>0</v>
      </c>
      <c r="J371">
        <v>395</v>
      </c>
    </row>
    <row r="372" spans="1:10" x14ac:dyDescent="0.25">
      <c r="A372" t="s">
        <v>862</v>
      </c>
      <c r="B372" t="s">
        <v>863</v>
      </c>
      <c r="C372" t="s">
        <v>453</v>
      </c>
      <c r="D372" t="s">
        <v>821</v>
      </c>
      <c r="E372" t="s">
        <v>134</v>
      </c>
      <c r="F372" t="s">
        <v>457</v>
      </c>
      <c r="G372">
        <v>0</v>
      </c>
      <c r="H372">
        <v>0</v>
      </c>
      <c r="I372">
        <v>190</v>
      </c>
      <c r="J372">
        <v>190</v>
      </c>
    </row>
    <row r="373" spans="1:10" x14ac:dyDescent="0.25">
      <c r="A373" t="s">
        <v>864</v>
      </c>
      <c r="B373" t="s">
        <v>865</v>
      </c>
      <c r="C373" t="s">
        <v>450</v>
      </c>
      <c r="D373" t="s">
        <v>821</v>
      </c>
      <c r="E373" t="s">
        <v>134</v>
      </c>
      <c r="F373" t="s">
        <v>457</v>
      </c>
      <c r="G373">
        <v>78</v>
      </c>
      <c r="H373">
        <v>108</v>
      </c>
      <c r="I373">
        <v>0</v>
      </c>
      <c r="J373">
        <v>186</v>
      </c>
    </row>
    <row r="374" spans="1:10" x14ac:dyDescent="0.25">
      <c r="A374" t="s">
        <v>864</v>
      </c>
      <c r="B374" t="s">
        <v>865</v>
      </c>
      <c r="C374" t="s">
        <v>453</v>
      </c>
      <c r="D374" t="s">
        <v>821</v>
      </c>
      <c r="E374" t="s">
        <v>134</v>
      </c>
      <c r="F374" t="s">
        <v>457</v>
      </c>
      <c r="G374">
        <v>0</v>
      </c>
      <c r="H374">
        <v>0</v>
      </c>
      <c r="I374">
        <v>82</v>
      </c>
      <c r="J374">
        <v>82</v>
      </c>
    </row>
    <row r="375" spans="1:10" x14ac:dyDescent="0.25">
      <c r="A375" t="s">
        <v>866</v>
      </c>
      <c r="B375" t="s">
        <v>867</v>
      </c>
      <c r="C375" t="s">
        <v>453</v>
      </c>
      <c r="D375" t="s">
        <v>868</v>
      </c>
      <c r="E375" t="s">
        <v>292</v>
      </c>
      <c r="F375" t="s">
        <v>452</v>
      </c>
      <c r="G375">
        <v>7</v>
      </c>
      <c r="H375">
        <v>3</v>
      </c>
      <c r="I375">
        <v>0</v>
      </c>
      <c r="J375">
        <v>10</v>
      </c>
    </row>
    <row r="376" spans="1:10" x14ac:dyDescent="0.25">
      <c r="A376" t="s">
        <v>866</v>
      </c>
      <c r="B376" t="s">
        <v>869</v>
      </c>
      <c r="C376" t="s">
        <v>453</v>
      </c>
      <c r="D376" t="s">
        <v>868</v>
      </c>
      <c r="E376" t="s">
        <v>292</v>
      </c>
      <c r="F376" t="s">
        <v>452</v>
      </c>
      <c r="G376">
        <v>2</v>
      </c>
      <c r="H376">
        <v>0</v>
      </c>
      <c r="I376">
        <v>0</v>
      </c>
      <c r="J376">
        <v>2</v>
      </c>
    </row>
    <row r="377" spans="1:10" x14ac:dyDescent="0.25">
      <c r="A377" t="s">
        <v>870</v>
      </c>
      <c r="B377" t="s">
        <v>871</v>
      </c>
      <c r="C377" t="s">
        <v>453</v>
      </c>
      <c r="D377" t="s">
        <v>872</v>
      </c>
      <c r="E377" t="s">
        <v>292</v>
      </c>
      <c r="F377" t="s">
        <v>452</v>
      </c>
      <c r="G377">
        <v>5</v>
      </c>
      <c r="H377">
        <v>7</v>
      </c>
      <c r="I377">
        <v>1</v>
      </c>
      <c r="J377">
        <v>13</v>
      </c>
    </row>
    <row r="378" spans="1:10" x14ac:dyDescent="0.25">
      <c r="A378" t="s">
        <v>873</v>
      </c>
      <c r="B378" t="s">
        <v>874</v>
      </c>
      <c r="C378" t="s">
        <v>453</v>
      </c>
      <c r="D378" t="s">
        <v>813</v>
      </c>
      <c r="E378" t="s">
        <v>90</v>
      </c>
      <c r="F378" t="s">
        <v>457</v>
      </c>
      <c r="G378">
        <v>0</v>
      </c>
      <c r="H378">
        <v>0</v>
      </c>
      <c r="I378">
        <v>80</v>
      </c>
      <c r="J378">
        <v>80</v>
      </c>
    </row>
    <row r="379" spans="1:10" x14ac:dyDescent="0.25">
      <c r="A379" t="s">
        <v>873</v>
      </c>
      <c r="B379" t="s">
        <v>874</v>
      </c>
      <c r="C379" t="s">
        <v>450</v>
      </c>
      <c r="D379" t="s">
        <v>813</v>
      </c>
      <c r="E379" t="s">
        <v>90</v>
      </c>
      <c r="F379" t="s">
        <v>457</v>
      </c>
      <c r="G379">
        <v>91</v>
      </c>
      <c r="H379">
        <v>86</v>
      </c>
      <c r="I379">
        <v>0</v>
      </c>
      <c r="J379">
        <v>177</v>
      </c>
    </row>
    <row r="380" spans="1:10" x14ac:dyDescent="0.25">
      <c r="A380" t="s">
        <v>875</v>
      </c>
      <c r="B380" t="s">
        <v>876</v>
      </c>
      <c r="C380" t="s">
        <v>453</v>
      </c>
      <c r="D380" t="s">
        <v>877</v>
      </c>
      <c r="E380" t="s">
        <v>326</v>
      </c>
      <c r="F380" t="s">
        <v>457</v>
      </c>
      <c r="G380">
        <v>17</v>
      </c>
      <c r="H380">
        <v>14</v>
      </c>
      <c r="I380">
        <v>28</v>
      </c>
      <c r="J380">
        <v>59</v>
      </c>
    </row>
    <row r="381" spans="1:10" x14ac:dyDescent="0.25">
      <c r="A381" t="s">
        <v>878</v>
      </c>
      <c r="B381" t="s">
        <v>879</v>
      </c>
      <c r="C381" t="s">
        <v>453</v>
      </c>
      <c r="D381" t="s">
        <v>371</v>
      </c>
      <c r="E381" t="s">
        <v>371</v>
      </c>
      <c r="F381" t="s">
        <v>457</v>
      </c>
      <c r="G381">
        <v>0</v>
      </c>
      <c r="H381">
        <v>0</v>
      </c>
      <c r="I381">
        <v>84</v>
      </c>
      <c r="J381">
        <v>84</v>
      </c>
    </row>
    <row r="382" spans="1:10" x14ac:dyDescent="0.25">
      <c r="A382" t="s">
        <v>878</v>
      </c>
      <c r="B382" t="s">
        <v>879</v>
      </c>
      <c r="C382" t="s">
        <v>450</v>
      </c>
      <c r="D382" t="s">
        <v>371</v>
      </c>
      <c r="E382" t="s">
        <v>371</v>
      </c>
      <c r="F382" t="s">
        <v>457</v>
      </c>
      <c r="G382">
        <v>76</v>
      </c>
      <c r="H382">
        <v>68</v>
      </c>
      <c r="I382">
        <v>0</v>
      </c>
      <c r="J382">
        <v>144</v>
      </c>
    </row>
    <row r="383" spans="1:10" x14ac:dyDescent="0.25">
      <c r="A383" t="s">
        <v>880</v>
      </c>
      <c r="B383" t="s">
        <v>881</v>
      </c>
      <c r="C383" t="s">
        <v>453</v>
      </c>
      <c r="D383" t="s">
        <v>882</v>
      </c>
      <c r="E383" t="s">
        <v>326</v>
      </c>
      <c r="F383" t="s">
        <v>452</v>
      </c>
      <c r="G383">
        <v>0</v>
      </c>
      <c r="H383">
        <v>1</v>
      </c>
      <c r="I383">
        <v>0</v>
      </c>
      <c r="J383">
        <v>1</v>
      </c>
    </row>
    <row r="384" spans="1:10" x14ac:dyDescent="0.25">
      <c r="A384" t="s">
        <v>883</v>
      </c>
      <c r="B384" t="s">
        <v>884</v>
      </c>
      <c r="C384" t="s">
        <v>453</v>
      </c>
      <c r="D384" t="s">
        <v>882</v>
      </c>
      <c r="E384" t="s">
        <v>326</v>
      </c>
      <c r="F384" t="s">
        <v>457</v>
      </c>
      <c r="G384">
        <v>23</v>
      </c>
      <c r="H384">
        <v>18</v>
      </c>
      <c r="I384">
        <v>33</v>
      </c>
      <c r="J384">
        <v>74</v>
      </c>
    </row>
    <row r="385" spans="1:10" x14ac:dyDescent="0.25">
      <c r="A385" t="s">
        <v>885</v>
      </c>
      <c r="B385" t="s">
        <v>886</v>
      </c>
      <c r="C385" t="s">
        <v>453</v>
      </c>
      <c r="D385" t="s">
        <v>868</v>
      </c>
      <c r="E385" t="s">
        <v>292</v>
      </c>
      <c r="F385" t="s">
        <v>457</v>
      </c>
      <c r="G385">
        <v>0</v>
      </c>
      <c r="H385">
        <v>37</v>
      </c>
      <c r="I385">
        <v>112</v>
      </c>
      <c r="J385">
        <v>149</v>
      </c>
    </row>
    <row r="386" spans="1:10" x14ac:dyDescent="0.25">
      <c r="A386" t="s">
        <v>887</v>
      </c>
      <c r="B386" t="s">
        <v>888</v>
      </c>
      <c r="C386" t="s">
        <v>453</v>
      </c>
      <c r="D386" t="s">
        <v>889</v>
      </c>
      <c r="E386" t="s">
        <v>364</v>
      </c>
      <c r="F386" t="s">
        <v>452</v>
      </c>
      <c r="G386">
        <v>0</v>
      </c>
      <c r="H386">
        <v>0</v>
      </c>
      <c r="I386">
        <v>39</v>
      </c>
      <c r="J386">
        <v>39</v>
      </c>
    </row>
    <row r="387" spans="1:10" x14ac:dyDescent="0.25">
      <c r="A387" t="s">
        <v>887</v>
      </c>
      <c r="B387" t="s">
        <v>888</v>
      </c>
      <c r="C387" t="s">
        <v>468</v>
      </c>
      <c r="D387" t="s">
        <v>889</v>
      </c>
      <c r="E387" t="s">
        <v>364</v>
      </c>
      <c r="F387" t="s">
        <v>452</v>
      </c>
      <c r="G387">
        <v>0</v>
      </c>
      <c r="H387">
        <v>0</v>
      </c>
      <c r="I387">
        <v>14</v>
      </c>
      <c r="J387">
        <v>14</v>
      </c>
    </row>
    <row r="388" spans="1:10" x14ac:dyDescent="0.25">
      <c r="A388" t="s">
        <v>887</v>
      </c>
      <c r="B388" t="s">
        <v>890</v>
      </c>
      <c r="C388" t="s">
        <v>453</v>
      </c>
      <c r="D388" t="s">
        <v>889</v>
      </c>
      <c r="E388" t="s">
        <v>364</v>
      </c>
      <c r="F388" t="s">
        <v>457</v>
      </c>
      <c r="G388">
        <v>23</v>
      </c>
      <c r="H388">
        <v>26</v>
      </c>
      <c r="I388">
        <v>0</v>
      </c>
      <c r="J388">
        <v>49</v>
      </c>
    </row>
    <row r="389" spans="1:10" x14ac:dyDescent="0.25">
      <c r="A389" t="s">
        <v>887</v>
      </c>
      <c r="B389" t="s">
        <v>647</v>
      </c>
      <c r="C389" t="s">
        <v>453</v>
      </c>
      <c r="D389" t="s">
        <v>889</v>
      </c>
      <c r="E389" t="s">
        <v>364</v>
      </c>
      <c r="F389" t="s">
        <v>457</v>
      </c>
      <c r="G389">
        <v>19</v>
      </c>
      <c r="H389">
        <v>36</v>
      </c>
      <c r="I389">
        <v>0</v>
      </c>
      <c r="J389">
        <v>55</v>
      </c>
    </row>
    <row r="390" spans="1:10" x14ac:dyDescent="0.25">
      <c r="A390" t="s">
        <v>891</v>
      </c>
      <c r="B390" t="s">
        <v>892</v>
      </c>
      <c r="C390" t="s">
        <v>453</v>
      </c>
      <c r="D390" t="s">
        <v>893</v>
      </c>
      <c r="E390" t="s">
        <v>364</v>
      </c>
      <c r="F390" t="s">
        <v>452</v>
      </c>
      <c r="G390">
        <v>13</v>
      </c>
      <c r="H390">
        <v>11</v>
      </c>
      <c r="I390">
        <v>15</v>
      </c>
      <c r="J390">
        <v>39</v>
      </c>
    </row>
    <row r="391" spans="1:10" x14ac:dyDescent="0.25">
      <c r="A391" t="s">
        <v>891</v>
      </c>
      <c r="B391" t="s">
        <v>894</v>
      </c>
      <c r="C391" t="s">
        <v>453</v>
      </c>
      <c r="D391" t="s">
        <v>893</v>
      </c>
      <c r="E391" t="s">
        <v>364</v>
      </c>
      <c r="F391" t="s">
        <v>452</v>
      </c>
      <c r="G391">
        <v>14</v>
      </c>
      <c r="H391">
        <v>8</v>
      </c>
      <c r="I391">
        <v>0</v>
      </c>
      <c r="J391">
        <v>22</v>
      </c>
    </row>
    <row r="392" spans="1:10" x14ac:dyDescent="0.25">
      <c r="A392" t="s">
        <v>891</v>
      </c>
      <c r="B392" t="s">
        <v>895</v>
      </c>
      <c r="C392" t="s">
        <v>453</v>
      </c>
      <c r="D392" t="s">
        <v>893</v>
      </c>
      <c r="E392" t="s">
        <v>364</v>
      </c>
      <c r="F392" t="s">
        <v>452</v>
      </c>
      <c r="G392">
        <v>7</v>
      </c>
      <c r="H392">
        <v>3</v>
      </c>
      <c r="I392">
        <v>0</v>
      </c>
      <c r="J392">
        <v>10</v>
      </c>
    </row>
    <row r="393" spans="1:10" x14ac:dyDescent="0.25">
      <c r="A393" t="s">
        <v>891</v>
      </c>
      <c r="B393" t="s">
        <v>896</v>
      </c>
      <c r="C393" t="s">
        <v>453</v>
      </c>
      <c r="D393" t="s">
        <v>893</v>
      </c>
      <c r="E393" t="s">
        <v>364</v>
      </c>
      <c r="F393" t="s">
        <v>452</v>
      </c>
      <c r="G393">
        <v>9</v>
      </c>
      <c r="H393">
        <v>9</v>
      </c>
      <c r="I393">
        <v>0</v>
      </c>
      <c r="J393">
        <v>18</v>
      </c>
    </row>
    <row r="394" spans="1:10" x14ac:dyDescent="0.25">
      <c r="A394" t="s">
        <v>891</v>
      </c>
      <c r="B394" t="s">
        <v>897</v>
      </c>
      <c r="C394" t="s">
        <v>453</v>
      </c>
      <c r="D394" t="s">
        <v>893</v>
      </c>
      <c r="E394" t="s">
        <v>364</v>
      </c>
      <c r="F394" t="s">
        <v>452</v>
      </c>
      <c r="G394">
        <v>1</v>
      </c>
      <c r="H394">
        <v>0</v>
      </c>
      <c r="I394">
        <v>0</v>
      </c>
      <c r="J394">
        <v>1</v>
      </c>
    </row>
    <row r="395" spans="1:10" x14ac:dyDescent="0.25">
      <c r="A395" t="s">
        <v>891</v>
      </c>
      <c r="B395" t="s">
        <v>898</v>
      </c>
      <c r="C395" t="s">
        <v>453</v>
      </c>
      <c r="D395" t="s">
        <v>893</v>
      </c>
      <c r="E395" t="s">
        <v>364</v>
      </c>
      <c r="F395" t="s">
        <v>452</v>
      </c>
      <c r="G395">
        <v>9</v>
      </c>
      <c r="H395">
        <v>10</v>
      </c>
      <c r="I395">
        <v>0</v>
      </c>
      <c r="J395">
        <v>19</v>
      </c>
    </row>
    <row r="396" spans="1:10" x14ac:dyDescent="0.25">
      <c r="A396" t="s">
        <v>891</v>
      </c>
      <c r="B396" t="s">
        <v>899</v>
      </c>
      <c r="C396" t="s">
        <v>453</v>
      </c>
      <c r="D396" t="s">
        <v>893</v>
      </c>
      <c r="E396" t="s">
        <v>364</v>
      </c>
      <c r="F396" t="s">
        <v>452</v>
      </c>
      <c r="G396">
        <v>17</v>
      </c>
      <c r="H396">
        <v>6</v>
      </c>
      <c r="I396">
        <v>0</v>
      </c>
      <c r="J396">
        <v>23</v>
      </c>
    </row>
    <row r="397" spans="1:10" x14ac:dyDescent="0.25">
      <c r="A397" t="s">
        <v>900</v>
      </c>
      <c r="B397" t="s">
        <v>901</v>
      </c>
      <c r="C397" t="s">
        <v>453</v>
      </c>
      <c r="D397" t="s">
        <v>821</v>
      </c>
      <c r="E397" t="s">
        <v>134</v>
      </c>
      <c r="F397" t="s">
        <v>457</v>
      </c>
      <c r="G397">
        <v>0</v>
      </c>
      <c r="H397">
        <v>0</v>
      </c>
      <c r="I397">
        <v>53</v>
      </c>
      <c r="J397">
        <v>53</v>
      </c>
    </row>
    <row r="398" spans="1:10" x14ac:dyDescent="0.25">
      <c r="A398" t="s">
        <v>900</v>
      </c>
      <c r="B398" t="s">
        <v>901</v>
      </c>
      <c r="C398" t="s">
        <v>450</v>
      </c>
      <c r="D398" t="s">
        <v>821</v>
      </c>
      <c r="E398" t="s">
        <v>134</v>
      </c>
      <c r="F398" t="s">
        <v>457</v>
      </c>
      <c r="G398">
        <v>80</v>
      </c>
      <c r="H398">
        <v>59</v>
      </c>
      <c r="I398">
        <v>0</v>
      </c>
      <c r="J398">
        <v>139</v>
      </c>
    </row>
    <row r="399" spans="1:10" x14ac:dyDescent="0.25">
      <c r="A399" t="s">
        <v>902</v>
      </c>
      <c r="B399" t="s">
        <v>903</v>
      </c>
      <c r="C399" t="s">
        <v>453</v>
      </c>
      <c r="D399" t="s">
        <v>904</v>
      </c>
      <c r="E399" t="s">
        <v>326</v>
      </c>
      <c r="F399" t="s">
        <v>452</v>
      </c>
      <c r="G399">
        <v>6</v>
      </c>
      <c r="H399">
        <v>5</v>
      </c>
      <c r="I399">
        <v>5</v>
      </c>
      <c r="J399">
        <v>16</v>
      </c>
    </row>
    <row r="400" spans="1:10" x14ac:dyDescent="0.25">
      <c r="A400" t="s">
        <v>905</v>
      </c>
      <c r="B400" t="s">
        <v>906</v>
      </c>
      <c r="C400" t="s">
        <v>450</v>
      </c>
      <c r="D400" t="s">
        <v>907</v>
      </c>
      <c r="E400" t="s">
        <v>179</v>
      </c>
      <c r="F400" t="s">
        <v>452</v>
      </c>
      <c r="G400">
        <v>0</v>
      </c>
      <c r="H400">
        <v>0</v>
      </c>
      <c r="I400">
        <v>17</v>
      </c>
      <c r="J400">
        <v>17</v>
      </c>
    </row>
    <row r="401" spans="1:10" x14ac:dyDescent="0.25">
      <c r="A401" t="s">
        <v>905</v>
      </c>
      <c r="B401" t="s">
        <v>906</v>
      </c>
      <c r="C401" t="s">
        <v>453</v>
      </c>
      <c r="D401" t="s">
        <v>907</v>
      </c>
      <c r="E401" t="s">
        <v>179</v>
      </c>
      <c r="F401" t="s">
        <v>452</v>
      </c>
      <c r="G401">
        <v>22</v>
      </c>
      <c r="H401">
        <v>37</v>
      </c>
      <c r="I401">
        <v>0</v>
      </c>
      <c r="J401">
        <v>59</v>
      </c>
    </row>
    <row r="402" spans="1:10" x14ac:dyDescent="0.25">
      <c r="A402" t="s">
        <v>908</v>
      </c>
      <c r="B402" t="s">
        <v>909</v>
      </c>
      <c r="C402" t="s">
        <v>453</v>
      </c>
      <c r="D402" t="s">
        <v>907</v>
      </c>
      <c r="E402" t="s">
        <v>179</v>
      </c>
      <c r="F402" t="s">
        <v>452</v>
      </c>
      <c r="G402">
        <v>3</v>
      </c>
      <c r="H402">
        <v>9</v>
      </c>
      <c r="I402">
        <v>12</v>
      </c>
      <c r="J402">
        <v>24</v>
      </c>
    </row>
    <row r="403" spans="1:10" x14ac:dyDescent="0.25">
      <c r="A403" t="s">
        <v>910</v>
      </c>
      <c r="B403" t="s">
        <v>911</v>
      </c>
      <c r="C403" t="s">
        <v>453</v>
      </c>
      <c r="D403" t="s">
        <v>907</v>
      </c>
      <c r="E403" t="s">
        <v>179</v>
      </c>
      <c r="F403" t="s">
        <v>457</v>
      </c>
      <c r="G403">
        <v>142</v>
      </c>
      <c r="H403">
        <v>170</v>
      </c>
      <c r="I403">
        <v>143</v>
      </c>
      <c r="J403">
        <v>455</v>
      </c>
    </row>
    <row r="404" spans="1:10" x14ac:dyDescent="0.25">
      <c r="A404" t="s">
        <v>910</v>
      </c>
      <c r="B404" t="s">
        <v>911</v>
      </c>
      <c r="C404" t="s">
        <v>450</v>
      </c>
      <c r="D404" t="s">
        <v>907</v>
      </c>
      <c r="E404" t="s">
        <v>179</v>
      </c>
      <c r="F404" t="s">
        <v>457</v>
      </c>
      <c r="G404">
        <v>103</v>
      </c>
      <c r="H404">
        <v>101</v>
      </c>
      <c r="I404">
        <v>249</v>
      </c>
      <c r="J404">
        <v>453</v>
      </c>
    </row>
    <row r="405" spans="1:10" x14ac:dyDescent="0.25">
      <c r="A405" t="s">
        <v>910</v>
      </c>
      <c r="B405" t="s">
        <v>912</v>
      </c>
      <c r="C405" t="s">
        <v>453</v>
      </c>
      <c r="D405" t="s">
        <v>907</v>
      </c>
      <c r="E405" t="s">
        <v>179</v>
      </c>
      <c r="F405" t="s">
        <v>457</v>
      </c>
      <c r="G405">
        <v>30</v>
      </c>
      <c r="H405">
        <v>34</v>
      </c>
      <c r="I405">
        <v>0</v>
      </c>
      <c r="J405">
        <v>64</v>
      </c>
    </row>
    <row r="406" spans="1:10" x14ac:dyDescent="0.25">
      <c r="A406" t="s">
        <v>910</v>
      </c>
      <c r="B406" t="s">
        <v>912</v>
      </c>
      <c r="C406" t="s">
        <v>450</v>
      </c>
      <c r="D406" t="s">
        <v>907</v>
      </c>
      <c r="E406" t="s">
        <v>179</v>
      </c>
      <c r="F406" t="s">
        <v>457</v>
      </c>
      <c r="G406">
        <v>29</v>
      </c>
      <c r="H406">
        <v>35</v>
      </c>
      <c r="I406">
        <v>0</v>
      </c>
      <c r="J406">
        <v>64</v>
      </c>
    </row>
    <row r="407" spans="1:10" x14ac:dyDescent="0.25">
      <c r="A407" t="s">
        <v>910</v>
      </c>
      <c r="B407" t="s">
        <v>913</v>
      </c>
      <c r="C407" t="s">
        <v>453</v>
      </c>
      <c r="D407" t="s">
        <v>907</v>
      </c>
      <c r="E407" t="s">
        <v>179</v>
      </c>
      <c r="F407" t="s">
        <v>457</v>
      </c>
      <c r="G407">
        <v>38</v>
      </c>
      <c r="H407">
        <v>35</v>
      </c>
      <c r="I407">
        <v>0</v>
      </c>
      <c r="J407">
        <v>73</v>
      </c>
    </row>
    <row r="408" spans="1:10" x14ac:dyDescent="0.25">
      <c r="A408" t="s">
        <v>914</v>
      </c>
      <c r="B408" t="s">
        <v>915</v>
      </c>
      <c r="C408" t="s">
        <v>450</v>
      </c>
      <c r="D408" t="s">
        <v>813</v>
      </c>
      <c r="E408" t="s">
        <v>90</v>
      </c>
      <c r="F408" t="s">
        <v>457</v>
      </c>
      <c r="G408">
        <v>0</v>
      </c>
      <c r="H408">
        <v>0</v>
      </c>
      <c r="I408">
        <v>348</v>
      </c>
      <c r="J408">
        <v>348</v>
      </c>
    </row>
    <row r="409" spans="1:10" x14ac:dyDescent="0.25">
      <c r="A409" t="s">
        <v>916</v>
      </c>
      <c r="B409" t="s">
        <v>917</v>
      </c>
      <c r="C409" t="s">
        <v>453</v>
      </c>
      <c r="D409" t="s">
        <v>813</v>
      </c>
      <c r="E409" t="s">
        <v>90</v>
      </c>
      <c r="F409" t="s">
        <v>457</v>
      </c>
      <c r="G409">
        <v>42</v>
      </c>
      <c r="H409">
        <v>42</v>
      </c>
      <c r="I409">
        <v>46</v>
      </c>
      <c r="J409">
        <v>130</v>
      </c>
    </row>
    <row r="410" spans="1:10" x14ac:dyDescent="0.25">
      <c r="A410" t="s">
        <v>916</v>
      </c>
      <c r="B410" t="s">
        <v>918</v>
      </c>
      <c r="C410" t="s">
        <v>453</v>
      </c>
      <c r="D410" t="s">
        <v>813</v>
      </c>
      <c r="E410" t="s">
        <v>90</v>
      </c>
      <c r="F410" t="s">
        <v>457</v>
      </c>
      <c r="G410">
        <v>38</v>
      </c>
      <c r="H410">
        <v>0</v>
      </c>
      <c r="I410">
        <v>0</v>
      </c>
      <c r="J410">
        <v>38</v>
      </c>
    </row>
    <row r="411" spans="1:10" x14ac:dyDescent="0.25">
      <c r="A411" t="s">
        <v>916</v>
      </c>
      <c r="B411" t="s">
        <v>918</v>
      </c>
      <c r="C411" t="s">
        <v>450</v>
      </c>
      <c r="D411" t="s">
        <v>813</v>
      </c>
      <c r="E411" t="s">
        <v>90</v>
      </c>
      <c r="F411" t="s">
        <v>457</v>
      </c>
      <c r="G411">
        <v>76</v>
      </c>
      <c r="H411">
        <v>110</v>
      </c>
      <c r="I411">
        <v>0</v>
      </c>
      <c r="J411">
        <v>186</v>
      </c>
    </row>
    <row r="412" spans="1:10" x14ac:dyDescent="0.25">
      <c r="A412" t="s">
        <v>916</v>
      </c>
      <c r="B412" t="s">
        <v>919</v>
      </c>
      <c r="C412" t="s">
        <v>450</v>
      </c>
      <c r="D412" t="s">
        <v>813</v>
      </c>
      <c r="E412" t="s">
        <v>90</v>
      </c>
      <c r="F412" t="s">
        <v>457</v>
      </c>
      <c r="G412">
        <v>0</v>
      </c>
      <c r="H412">
        <v>0</v>
      </c>
      <c r="I412">
        <v>95</v>
      </c>
      <c r="J412">
        <v>95</v>
      </c>
    </row>
    <row r="413" spans="1:10" x14ac:dyDescent="0.25">
      <c r="A413" t="s">
        <v>866</v>
      </c>
      <c r="B413" t="s">
        <v>920</v>
      </c>
      <c r="C413" t="s">
        <v>453</v>
      </c>
      <c r="D413" t="s">
        <v>868</v>
      </c>
      <c r="E413" t="s">
        <v>292</v>
      </c>
      <c r="F413" t="s">
        <v>452</v>
      </c>
      <c r="G413">
        <v>2</v>
      </c>
      <c r="H413">
        <v>0</v>
      </c>
      <c r="I413">
        <v>0</v>
      </c>
      <c r="J413">
        <v>2</v>
      </c>
    </row>
    <row r="414" spans="1:10" x14ac:dyDescent="0.25">
      <c r="A414" t="s">
        <v>866</v>
      </c>
      <c r="B414" t="s">
        <v>921</v>
      </c>
      <c r="C414" t="s">
        <v>453</v>
      </c>
      <c r="D414" t="s">
        <v>868</v>
      </c>
      <c r="E414" t="s">
        <v>292</v>
      </c>
      <c r="F414" t="s">
        <v>452</v>
      </c>
      <c r="G414">
        <v>3</v>
      </c>
      <c r="H414">
        <v>4</v>
      </c>
      <c r="I414">
        <v>0</v>
      </c>
      <c r="J414">
        <v>7</v>
      </c>
    </row>
    <row r="415" spans="1:10" x14ac:dyDescent="0.25">
      <c r="A415" t="s">
        <v>866</v>
      </c>
      <c r="B415" t="s">
        <v>922</v>
      </c>
      <c r="C415" t="s">
        <v>453</v>
      </c>
      <c r="D415" t="s">
        <v>868</v>
      </c>
      <c r="E415" t="s">
        <v>292</v>
      </c>
      <c r="F415" t="s">
        <v>452</v>
      </c>
      <c r="G415">
        <v>1</v>
      </c>
      <c r="H415">
        <v>1</v>
      </c>
      <c r="I415">
        <v>0</v>
      </c>
      <c r="J415">
        <v>2</v>
      </c>
    </row>
    <row r="416" spans="1:10" x14ac:dyDescent="0.25">
      <c r="A416" t="s">
        <v>866</v>
      </c>
      <c r="B416" t="s">
        <v>923</v>
      </c>
      <c r="C416" t="s">
        <v>453</v>
      </c>
      <c r="D416" t="s">
        <v>868</v>
      </c>
      <c r="E416" t="s">
        <v>292</v>
      </c>
      <c r="F416" t="s">
        <v>452</v>
      </c>
      <c r="G416">
        <v>1</v>
      </c>
      <c r="H416">
        <v>3</v>
      </c>
      <c r="I416">
        <v>0</v>
      </c>
      <c r="J416">
        <v>4</v>
      </c>
    </row>
    <row r="417" spans="1:10" x14ac:dyDescent="0.25">
      <c r="A417" t="s">
        <v>924</v>
      </c>
      <c r="B417" t="s">
        <v>925</v>
      </c>
      <c r="C417" t="s">
        <v>468</v>
      </c>
      <c r="D417" t="s">
        <v>926</v>
      </c>
      <c r="E417" t="s">
        <v>364</v>
      </c>
      <c r="F417" t="s">
        <v>457</v>
      </c>
      <c r="G417">
        <v>0</v>
      </c>
      <c r="H417">
        <v>0</v>
      </c>
      <c r="I417">
        <v>53</v>
      </c>
      <c r="J417">
        <v>53</v>
      </c>
    </row>
    <row r="418" spans="1:10" x14ac:dyDescent="0.25">
      <c r="A418" t="s">
        <v>924</v>
      </c>
      <c r="B418" t="s">
        <v>475</v>
      </c>
      <c r="C418" t="s">
        <v>468</v>
      </c>
      <c r="D418" t="s">
        <v>926</v>
      </c>
      <c r="E418" t="s">
        <v>364</v>
      </c>
      <c r="F418" t="s">
        <v>457</v>
      </c>
      <c r="G418">
        <v>45</v>
      </c>
      <c r="H418">
        <v>41</v>
      </c>
      <c r="I418">
        <v>0</v>
      </c>
      <c r="J418">
        <v>86</v>
      </c>
    </row>
    <row r="419" spans="1:10" x14ac:dyDescent="0.25">
      <c r="A419" t="s">
        <v>927</v>
      </c>
      <c r="B419" t="s">
        <v>928</v>
      </c>
      <c r="C419" t="s">
        <v>450</v>
      </c>
      <c r="D419" t="s">
        <v>813</v>
      </c>
      <c r="E419" t="s">
        <v>90</v>
      </c>
      <c r="F419" t="s">
        <v>457</v>
      </c>
      <c r="G419">
        <v>0</v>
      </c>
      <c r="H419">
        <v>0</v>
      </c>
      <c r="I419">
        <v>43</v>
      </c>
      <c r="J419">
        <v>43</v>
      </c>
    </row>
    <row r="420" spans="1:10" x14ac:dyDescent="0.25">
      <c r="A420" t="s">
        <v>927</v>
      </c>
      <c r="B420" t="s">
        <v>928</v>
      </c>
      <c r="C420" t="s">
        <v>453</v>
      </c>
      <c r="D420" t="s">
        <v>813</v>
      </c>
      <c r="E420" t="s">
        <v>90</v>
      </c>
      <c r="F420" t="s">
        <v>457</v>
      </c>
      <c r="G420">
        <v>42</v>
      </c>
      <c r="H420">
        <v>46</v>
      </c>
      <c r="I420">
        <v>0</v>
      </c>
      <c r="J420">
        <v>88</v>
      </c>
    </row>
    <row r="421" spans="1:10" x14ac:dyDescent="0.25">
      <c r="A421" t="s">
        <v>929</v>
      </c>
      <c r="B421" t="s">
        <v>930</v>
      </c>
      <c r="C421" t="s">
        <v>453</v>
      </c>
      <c r="D421" t="s">
        <v>813</v>
      </c>
      <c r="E421" t="s">
        <v>90</v>
      </c>
      <c r="F421" t="s">
        <v>457</v>
      </c>
      <c r="G421">
        <v>0</v>
      </c>
      <c r="H421">
        <v>0</v>
      </c>
      <c r="I421">
        <v>148</v>
      </c>
      <c r="J421">
        <v>148</v>
      </c>
    </row>
    <row r="422" spans="1:10" x14ac:dyDescent="0.25">
      <c r="A422" t="s">
        <v>929</v>
      </c>
      <c r="B422" t="s">
        <v>930</v>
      </c>
      <c r="C422" t="s">
        <v>450</v>
      </c>
      <c r="D422" t="s">
        <v>813</v>
      </c>
      <c r="E422" t="s">
        <v>90</v>
      </c>
      <c r="F422" t="s">
        <v>457</v>
      </c>
      <c r="G422">
        <v>0</v>
      </c>
      <c r="H422">
        <v>240</v>
      </c>
      <c r="I422">
        <v>0</v>
      </c>
      <c r="J422">
        <v>240</v>
      </c>
    </row>
    <row r="423" spans="1:10" x14ac:dyDescent="0.25">
      <c r="A423" t="s">
        <v>929</v>
      </c>
      <c r="B423" t="s">
        <v>931</v>
      </c>
      <c r="C423" t="s">
        <v>453</v>
      </c>
      <c r="D423" t="s">
        <v>813</v>
      </c>
      <c r="E423" t="s">
        <v>90</v>
      </c>
      <c r="F423" t="s">
        <v>457</v>
      </c>
      <c r="G423">
        <v>259</v>
      </c>
      <c r="H423">
        <v>0</v>
      </c>
      <c r="I423">
        <v>0</v>
      </c>
      <c r="J423">
        <v>259</v>
      </c>
    </row>
    <row r="424" spans="1:10" x14ac:dyDescent="0.25">
      <c r="A424" t="s">
        <v>932</v>
      </c>
      <c r="B424" t="s">
        <v>933</v>
      </c>
      <c r="C424" t="s">
        <v>450</v>
      </c>
      <c r="D424" t="s">
        <v>813</v>
      </c>
      <c r="E424" t="s">
        <v>90</v>
      </c>
      <c r="F424" t="s">
        <v>457</v>
      </c>
      <c r="G424">
        <v>0</v>
      </c>
      <c r="H424">
        <v>0</v>
      </c>
      <c r="I424">
        <v>120</v>
      </c>
      <c r="J424">
        <v>120</v>
      </c>
    </row>
    <row r="425" spans="1:10" x14ac:dyDescent="0.25">
      <c r="A425" t="s">
        <v>932</v>
      </c>
      <c r="B425" t="s">
        <v>933</v>
      </c>
      <c r="C425" t="s">
        <v>453</v>
      </c>
      <c r="D425" t="s">
        <v>813</v>
      </c>
      <c r="E425" t="s">
        <v>90</v>
      </c>
      <c r="F425" t="s">
        <v>457</v>
      </c>
      <c r="G425">
        <v>69</v>
      </c>
      <c r="H425">
        <v>98</v>
      </c>
      <c r="I425">
        <v>0</v>
      </c>
      <c r="J425">
        <v>167</v>
      </c>
    </row>
    <row r="426" spans="1:10" x14ac:dyDescent="0.25">
      <c r="A426" t="s">
        <v>932</v>
      </c>
      <c r="B426" t="s">
        <v>934</v>
      </c>
      <c r="C426" t="s">
        <v>453</v>
      </c>
      <c r="D426" t="s">
        <v>813</v>
      </c>
      <c r="E426" t="s">
        <v>90</v>
      </c>
      <c r="F426" t="s">
        <v>457</v>
      </c>
      <c r="G426">
        <v>27</v>
      </c>
      <c r="H426">
        <v>0</v>
      </c>
      <c r="I426">
        <v>0</v>
      </c>
      <c r="J426">
        <v>27</v>
      </c>
    </row>
    <row r="427" spans="1:10" x14ac:dyDescent="0.25">
      <c r="A427" t="s">
        <v>935</v>
      </c>
      <c r="B427" t="s">
        <v>936</v>
      </c>
      <c r="C427" t="s">
        <v>453</v>
      </c>
      <c r="D427" t="s">
        <v>937</v>
      </c>
      <c r="E427" t="s">
        <v>326</v>
      </c>
      <c r="F427" t="s">
        <v>452</v>
      </c>
      <c r="G427">
        <v>5</v>
      </c>
      <c r="H427">
        <v>3</v>
      </c>
      <c r="I427">
        <v>0</v>
      </c>
      <c r="J427">
        <v>8</v>
      </c>
    </row>
    <row r="428" spans="1:10" x14ac:dyDescent="0.25">
      <c r="A428" t="s">
        <v>938</v>
      </c>
      <c r="B428" t="s">
        <v>939</v>
      </c>
      <c r="C428" t="s">
        <v>453</v>
      </c>
      <c r="D428" t="s">
        <v>937</v>
      </c>
      <c r="E428" t="s">
        <v>326</v>
      </c>
      <c r="F428" t="s">
        <v>452</v>
      </c>
      <c r="G428">
        <v>2</v>
      </c>
      <c r="H428">
        <v>4</v>
      </c>
      <c r="I428">
        <v>0</v>
      </c>
      <c r="J428">
        <v>6</v>
      </c>
    </row>
    <row r="429" spans="1:10" x14ac:dyDescent="0.25">
      <c r="A429" t="s">
        <v>940</v>
      </c>
      <c r="B429" t="s">
        <v>941</v>
      </c>
      <c r="C429" t="s">
        <v>453</v>
      </c>
      <c r="D429" t="s">
        <v>942</v>
      </c>
      <c r="E429" t="s">
        <v>326</v>
      </c>
      <c r="F429" t="s">
        <v>452</v>
      </c>
      <c r="G429">
        <v>5</v>
      </c>
      <c r="H429">
        <v>0</v>
      </c>
      <c r="I429">
        <v>0</v>
      </c>
      <c r="J429">
        <v>5</v>
      </c>
    </row>
    <row r="430" spans="1:10" x14ac:dyDescent="0.25">
      <c r="A430" t="s">
        <v>847</v>
      </c>
      <c r="B430" t="s">
        <v>943</v>
      </c>
      <c r="C430" t="s">
        <v>453</v>
      </c>
      <c r="D430" t="s">
        <v>821</v>
      </c>
      <c r="E430" t="s">
        <v>134</v>
      </c>
      <c r="F430" t="s">
        <v>457</v>
      </c>
      <c r="G430">
        <v>31</v>
      </c>
      <c r="H430">
        <v>76</v>
      </c>
      <c r="I430">
        <v>0</v>
      </c>
      <c r="J430">
        <v>107</v>
      </c>
    </row>
    <row r="431" spans="1:10" x14ac:dyDescent="0.25">
      <c r="A431" t="s">
        <v>847</v>
      </c>
      <c r="B431" t="s">
        <v>943</v>
      </c>
      <c r="C431" t="s">
        <v>450</v>
      </c>
      <c r="D431" t="s">
        <v>821</v>
      </c>
      <c r="E431" t="s">
        <v>134</v>
      </c>
      <c r="F431" t="s">
        <v>457</v>
      </c>
      <c r="G431">
        <v>68</v>
      </c>
      <c r="H431">
        <v>39</v>
      </c>
      <c r="I431">
        <v>0</v>
      </c>
      <c r="J431">
        <v>107</v>
      </c>
    </row>
    <row r="432" spans="1:10" x14ac:dyDescent="0.25">
      <c r="A432" t="s">
        <v>944</v>
      </c>
      <c r="B432" t="s">
        <v>945</v>
      </c>
      <c r="C432" t="s">
        <v>453</v>
      </c>
      <c r="D432" t="s">
        <v>821</v>
      </c>
      <c r="E432" t="s">
        <v>134</v>
      </c>
      <c r="F432" t="s">
        <v>457</v>
      </c>
      <c r="G432">
        <v>0</v>
      </c>
      <c r="H432">
        <v>0</v>
      </c>
      <c r="I432">
        <v>122</v>
      </c>
      <c r="J432">
        <v>122</v>
      </c>
    </row>
    <row r="433" spans="1:10" x14ac:dyDescent="0.25">
      <c r="A433" t="s">
        <v>944</v>
      </c>
      <c r="B433" t="s">
        <v>945</v>
      </c>
      <c r="C433" t="s">
        <v>450</v>
      </c>
      <c r="D433" t="s">
        <v>821</v>
      </c>
      <c r="E433" t="s">
        <v>134</v>
      </c>
      <c r="F433" t="s">
        <v>457</v>
      </c>
      <c r="G433">
        <v>178</v>
      </c>
      <c r="H433">
        <v>180</v>
      </c>
      <c r="I433">
        <v>0</v>
      </c>
      <c r="J433">
        <v>358</v>
      </c>
    </row>
    <row r="434" spans="1:10" x14ac:dyDescent="0.25">
      <c r="A434" t="s">
        <v>946</v>
      </c>
      <c r="B434" t="s">
        <v>947</v>
      </c>
      <c r="C434" t="s">
        <v>468</v>
      </c>
      <c r="D434" t="s">
        <v>948</v>
      </c>
      <c r="E434" t="s">
        <v>179</v>
      </c>
      <c r="F434" t="s">
        <v>452</v>
      </c>
      <c r="G434">
        <v>0</v>
      </c>
      <c r="H434">
        <v>0</v>
      </c>
      <c r="I434">
        <v>89</v>
      </c>
      <c r="J434">
        <v>89</v>
      </c>
    </row>
    <row r="435" spans="1:10" x14ac:dyDescent="0.25">
      <c r="A435" t="s">
        <v>946</v>
      </c>
      <c r="B435" t="s">
        <v>949</v>
      </c>
      <c r="C435" t="s">
        <v>468</v>
      </c>
      <c r="D435" t="s">
        <v>948</v>
      </c>
      <c r="E435" t="s">
        <v>179</v>
      </c>
      <c r="F435" t="s">
        <v>457</v>
      </c>
      <c r="G435">
        <v>57</v>
      </c>
      <c r="H435">
        <v>65</v>
      </c>
      <c r="I435">
        <v>0</v>
      </c>
      <c r="J435">
        <v>122</v>
      </c>
    </row>
    <row r="436" spans="1:10" x14ac:dyDescent="0.25">
      <c r="A436" t="s">
        <v>946</v>
      </c>
      <c r="B436" t="s">
        <v>950</v>
      </c>
      <c r="C436" t="s">
        <v>468</v>
      </c>
      <c r="D436" t="s">
        <v>948</v>
      </c>
      <c r="E436" t="s">
        <v>179</v>
      </c>
      <c r="F436" t="s">
        <v>452</v>
      </c>
      <c r="G436">
        <v>2</v>
      </c>
      <c r="H436">
        <v>2</v>
      </c>
      <c r="I436">
        <v>0</v>
      </c>
      <c r="J436">
        <v>4</v>
      </c>
    </row>
    <row r="437" spans="1:10" x14ac:dyDescent="0.25">
      <c r="A437" t="s">
        <v>946</v>
      </c>
      <c r="B437" t="s">
        <v>951</v>
      </c>
      <c r="C437" t="s">
        <v>468</v>
      </c>
      <c r="D437" t="s">
        <v>948</v>
      </c>
      <c r="E437" t="s">
        <v>179</v>
      </c>
      <c r="F437" t="s">
        <v>452</v>
      </c>
      <c r="G437">
        <v>7</v>
      </c>
      <c r="H437">
        <v>10</v>
      </c>
      <c r="I437">
        <v>0</v>
      </c>
      <c r="J437">
        <v>17</v>
      </c>
    </row>
    <row r="438" spans="1:10" x14ac:dyDescent="0.25">
      <c r="A438" t="s">
        <v>946</v>
      </c>
      <c r="B438" t="s">
        <v>952</v>
      </c>
      <c r="C438" t="s">
        <v>468</v>
      </c>
      <c r="D438" t="s">
        <v>948</v>
      </c>
      <c r="E438" t="s">
        <v>179</v>
      </c>
      <c r="F438" t="s">
        <v>452</v>
      </c>
      <c r="G438">
        <v>7</v>
      </c>
      <c r="H438">
        <v>7</v>
      </c>
      <c r="I438">
        <v>0</v>
      </c>
      <c r="J438">
        <v>14</v>
      </c>
    </row>
    <row r="439" spans="1:10" x14ac:dyDescent="0.25">
      <c r="A439" t="s">
        <v>946</v>
      </c>
      <c r="B439" t="s">
        <v>953</v>
      </c>
      <c r="C439" t="s">
        <v>468</v>
      </c>
      <c r="D439" t="s">
        <v>948</v>
      </c>
      <c r="E439" t="s">
        <v>179</v>
      </c>
      <c r="F439" t="s">
        <v>452</v>
      </c>
      <c r="G439">
        <v>2</v>
      </c>
      <c r="H439">
        <v>5</v>
      </c>
      <c r="I439">
        <v>0</v>
      </c>
      <c r="J439">
        <v>7</v>
      </c>
    </row>
    <row r="440" spans="1:10" x14ac:dyDescent="0.25">
      <c r="A440" t="s">
        <v>946</v>
      </c>
      <c r="B440" t="s">
        <v>954</v>
      </c>
      <c r="C440" t="s">
        <v>468</v>
      </c>
      <c r="D440" t="s">
        <v>948</v>
      </c>
      <c r="E440" t="s">
        <v>179</v>
      </c>
      <c r="F440" t="s">
        <v>452</v>
      </c>
      <c r="G440">
        <v>7</v>
      </c>
      <c r="H440">
        <v>9</v>
      </c>
      <c r="I440">
        <v>0</v>
      </c>
      <c r="J440">
        <v>16</v>
      </c>
    </row>
    <row r="441" spans="1:10" x14ac:dyDescent="0.25">
      <c r="A441" t="s">
        <v>955</v>
      </c>
      <c r="B441" t="s">
        <v>956</v>
      </c>
      <c r="C441" t="s">
        <v>453</v>
      </c>
      <c r="D441" t="s">
        <v>813</v>
      </c>
      <c r="E441" t="s">
        <v>90</v>
      </c>
      <c r="F441" t="s">
        <v>457</v>
      </c>
      <c r="G441">
        <v>81</v>
      </c>
      <c r="H441">
        <v>90</v>
      </c>
      <c r="I441">
        <v>0</v>
      </c>
      <c r="J441">
        <v>171</v>
      </c>
    </row>
    <row r="442" spans="1:10" x14ac:dyDescent="0.25">
      <c r="A442" t="s">
        <v>955</v>
      </c>
      <c r="B442" t="s">
        <v>956</v>
      </c>
      <c r="C442" t="s">
        <v>450</v>
      </c>
      <c r="D442" t="s">
        <v>813</v>
      </c>
      <c r="E442" t="s">
        <v>90</v>
      </c>
      <c r="F442" t="s">
        <v>457</v>
      </c>
      <c r="G442">
        <v>0</v>
      </c>
      <c r="H442">
        <v>0</v>
      </c>
      <c r="I442">
        <v>74</v>
      </c>
      <c r="J442">
        <v>74</v>
      </c>
    </row>
    <row r="443" spans="1:10" x14ac:dyDescent="0.25">
      <c r="A443" t="s">
        <v>957</v>
      </c>
      <c r="B443" t="s">
        <v>958</v>
      </c>
      <c r="C443" t="s">
        <v>450</v>
      </c>
      <c r="D443" t="s">
        <v>813</v>
      </c>
      <c r="E443" t="s">
        <v>90</v>
      </c>
      <c r="F443" t="s">
        <v>457</v>
      </c>
      <c r="G443">
        <v>0</v>
      </c>
      <c r="H443">
        <v>0</v>
      </c>
      <c r="I443">
        <v>105</v>
      </c>
      <c r="J443">
        <v>105</v>
      </c>
    </row>
    <row r="444" spans="1:10" x14ac:dyDescent="0.25">
      <c r="A444" t="s">
        <v>957</v>
      </c>
      <c r="B444" t="s">
        <v>958</v>
      </c>
      <c r="C444" t="s">
        <v>453</v>
      </c>
      <c r="D444" t="s">
        <v>813</v>
      </c>
      <c r="E444" t="s">
        <v>90</v>
      </c>
      <c r="F444" t="s">
        <v>457</v>
      </c>
      <c r="G444">
        <v>101</v>
      </c>
      <c r="H444">
        <v>108</v>
      </c>
      <c r="I444">
        <v>0</v>
      </c>
      <c r="J444">
        <v>209</v>
      </c>
    </row>
    <row r="445" spans="1:10" x14ac:dyDescent="0.25">
      <c r="A445" t="s">
        <v>959</v>
      </c>
      <c r="B445" t="s">
        <v>960</v>
      </c>
      <c r="C445" t="s">
        <v>453</v>
      </c>
      <c r="D445" t="s">
        <v>813</v>
      </c>
      <c r="E445" t="s">
        <v>90</v>
      </c>
      <c r="F445" t="s">
        <v>457</v>
      </c>
      <c r="G445">
        <v>88</v>
      </c>
      <c r="H445">
        <v>118</v>
      </c>
      <c r="I445">
        <v>0</v>
      </c>
      <c r="J445">
        <v>206</v>
      </c>
    </row>
    <row r="446" spans="1:10" x14ac:dyDescent="0.25">
      <c r="A446" t="s">
        <v>959</v>
      </c>
      <c r="B446" t="s">
        <v>960</v>
      </c>
      <c r="C446" t="s">
        <v>450</v>
      </c>
      <c r="D446" t="s">
        <v>813</v>
      </c>
      <c r="E446" t="s">
        <v>90</v>
      </c>
      <c r="F446" t="s">
        <v>457</v>
      </c>
      <c r="G446">
        <v>0</v>
      </c>
      <c r="H446">
        <v>0</v>
      </c>
      <c r="I446">
        <v>100</v>
      </c>
      <c r="J446">
        <v>100</v>
      </c>
    </row>
    <row r="447" spans="1:10" x14ac:dyDescent="0.25">
      <c r="A447" t="s">
        <v>961</v>
      </c>
      <c r="B447" t="s">
        <v>962</v>
      </c>
      <c r="C447" t="s">
        <v>453</v>
      </c>
      <c r="D447" t="s">
        <v>813</v>
      </c>
      <c r="E447" t="s">
        <v>90</v>
      </c>
      <c r="F447" t="s">
        <v>457</v>
      </c>
      <c r="G447">
        <v>0</v>
      </c>
      <c r="H447">
        <v>0</v>
      </c>
      <c r="I447">
        <v>128</v>
      </c>
      <c r="J447">
        <v>128</v>
      </c>
    </row>
    <row r="448" spans="1:10" x14ac:dyDescent="0.25">
      <c r="A448" t="s">
        <v>961</v>
      </c>
      <c r="B448" t="s">
        <v>963</v>
      </c>
      <c r="C448" t="s">
        <v>450</v>
      </c>
      <c r="D448" t="s">
        <v>813</v>
      </c>
      <c r="E448" t="s">
        <v>90</v>
      </c>
      <c r="F448" t="s">
        <v>457</v>
      </c>
      <c r="G448">
        <v>109</v>
      </c>
      <c r="H448">
        <v>93</v>
      </c>
      <c r="I448">
        <v>0</v>
      </c>
      <c r="J448">
        <v>202</v>
      </c>
    </row>
    <row r="449" spans="1:10" x14ac:dyDescent="0.25">
      <c r="A449" t="s">
        <v>964</v>
      </c>
      <c r="B449" t="s">
        <v>965</v>
      </c>
      <c r="C449" t="s">
        <v>453</v>
      </c>
      <c r="D449" t="s">
        <v>459</v>
      </c>
      <c r="E449" t="s">
        <v>326</v>
      </c>
      <c r="F449" t="s">
        <v>452</v>
      </c>
      <c r="G449">
        <v>12</v>
      </c>
      <c r="H449">
        <v>17</v>
      </c>
      <c r="I449">
        <v>0</v>
      </c>
      <c r="J449">
        <v>29</v>
      </c>
    </row>
    <row r="450" spans="1:10" x14ac:dyDescent="0.25">
      <c r="A450" t="s">
        <v>966</v>
      </c>
      <c r="B450" t="s">
        <v>967</v>
      </c>
      <c r="C450" t="s">
        <v>450</v>
      </c>
      <c r="D450" t="s">
        <v>459</v>
      </c>
      <c r="E450" t="s">
        <v>326</v>
      </c>
      <c r="F450" t="s">
        <v>457</v>
      </c>
      <c r="G450">
        <v>0</v>
      </c>
      <c r="H450">
        <v>0</v>
      </c>
      <c r="I450">
        <v>69</v>
      </c>
      <c r="J450">
        <v>69</v>
      </c>
    </row>
    <row r="451" spans="1:10" x14ac:dyDescent="0.25">
      <c r="A451" t="s">
        <v>966</v>
      </c>
      <c r="B451" t="s">
        <v>967</v>
      </c>
      <c r="C451" t="s">
        <v>453</v>
      </c>
      <c r="D451" t="s">
        <v>459</v>
      </c>
      <c r="E451" t="s">
        <v>326</v>
      </c>
      <c r="F451" t="s">
        <v>457</v>
      </c>
      <c r="G451">
        <v>0</v>
      </c>
      <c r="H451">
        <v>0</v>
      </c>
      <c r="I451">
        <v>125</v>
      </c>
      <c r="J451">
        <v>125</v>
      </c>
    </row>
    <row r="452" spans="1:10" x14ac:dyDescent="0.25">
      <c r="A452" t="s">
        <v>966</v>
      </c>
      <c r="B452" t="s">
        <v>968</v>
      </c>
      <c r="C452" t="s">
        <v>453</v>
      </c>
      <c r="D452" t="s">
        <v>459</v>
      </c>
      <c r="E452" t="s">
        <v>326</v>
      </c>
      <c r="F452" t="s">
        <v>457</v>
      </c>
      <c r="G452">
        <v>55</v>
      </c>
      <c r="H452">
        <v>77</v>
      </c>
      <c r="I452">
        <v>0</v>
      </c>
      <c r="J452">
        <v>132</v>
      </c>
    </row>
    <row r="453" spans="1:10" x14ac:dyDescent="0.25">
      <c r="A453" t="s">
        <v>966</v>
      </c>
      <c r="B453" t="s">
        <v>969</v>
      </c>
      <c r="C453" t="s">
        <v>453</v>
      </c>
      <c r="D453" t="s">
        <v>459</v>
      </c>
      <c r="E453" t="s">
        <v>326</v>
      </c>
      <c r="F453" t="s">
        <v>457</v>
      </c>
      <c r="G453">
        <v>88</v>
      </c>
      <c r="H453">
        <v>72</v>
      </c>
      <c r="I453">
        <v>0</v>
      </c>
      <c r="J453">
        <v>160</v>
      </c>
    </row>
    <row r="454" spans="1:10" x14ac:dyDescent="0.25">
      <c r="A454" t="s">
        <v>966</v>
      </c>
      <c r="B454" t="s">
        <v>970</v>
      </c>
      <c r="C454" t="s">
        <v>453</v>
      </c>
      <c r="D454" t="s">
        <v>459</v>
      </c>
      <c r="E454" t="s">
        <v>326</v>
      </c>
      <c r="F454" t="s">
        <v>457</v>
      </c>
      <c r="G454">
        <v>52</v>
      </c>
      <c r="H454">
        <v>49</v>
      </c>
      <c r="I454">
        <v>0</v>
      </c>
      <c r="J454">
        <v>101</v>
      </c>
    </row>
    <row r="455" spans="1:10" x14ac:dyDescent="0.25">
      <c r="A455" t="s">
        <v>971</v>
      </c>
      <c r="B455" t="s">
        <v>972</v>
      </c>
      <c r="C455" t="s">
        <v>453</v>
      </c>
      <c r="D455" t="s">
        <v>459</v>
      </c>
      <c r="E455" t="s">
        <v>326</v>
      </c>
      <c r="F455" t="s">
        <v>452</v>
      </c>
      <c r="G455">
        <v>3</v>
      </c>
      <c r="H455">
        <v>4</v>
      </c>
      <c r="I455">
        <v>0</v>
      </c>
      <c r="J455">
        <v>7</v>
      </c>
    </row>
    <row r="456" spans="1:10" x14ac:dyDescent="0.25">
      <c r="A456" t="s">
        <v>973</v>
      </c>
      <c r="B456" t="s">
        <v>974</v>
      </c>
      <c r="C456" t="s">
        <v>468</v>
      </c>
      <c r="D456" t="s">
        <v>975</v>
      </c>
      <c r="E456" t="s">
        <v>90</v>
      </c>
      <c r="F456" t="s">
        <v>457</v>
      </c>
      <c r="G456">
        <v>52</v>
      </c>
      <c r="H456">
        <v>29</v>
      </c>
      <c r="I456">
        <v>0</v>
      </c>
      <c r="J456">
        <v>81</v>
      </c>
    </row>
    <row r="457" spans="1:10" x14ac:dyDescent="0.25">
      <c r="A457" t="s">
        <v>976</v>
      </c>
      <c r="B457" t="s">
        <v>977</v>
      </c>
      <c r="C457" t="s">
        <v>453</v>
      </c>
      <c r="D457" t="s">
        <v>813</v>
      </c>
      <c r="E457" t="s">
        <v>90</v>
      </c>
      <c r="F457" t="s">
        <v>457</v>
      </c>
      <c r="G457">
        <v>78</v>
      </c>
      <c r="H457">
        <v>0</v>
      </c>
      <c r="I457">
        <v>0</v>
      </c>
      <c r="J457">
        <v>78</v>
      </c>
    </row>
    <row r="458" spans="1:10" x14ac:dyDescent="0.25">
      <c r="A458" t="s">
        <v>976</v>
      </c>
      <c r="B458" t="s">
        <v>977</v>
      </c>
      <c r="C458" t="s">
        <v>450</v>
      </c>
      <c r="D458" t="s">
        <v>813</v>
      </c>
      <c r="E458" t="s">
        <v>90</v>
      </c>
      <c r="F458" t="s">
        <v>457</v>
      </c>
      <c r="G458">
        <v>101</v>
      </c>
      <c r="H458">
        <v>0</v>
      </c>
      <c r="I458">
        <v>0</v>
      </c>
      <c r="J458">
        <v>101</v>
      </c>
    </row>
    <row r="459" spans="1:10" x14ac:dyDescent="0.25">
      <c r="A459" t="s">
        <v>976</v>
      </c>
      <c r="B459" t="s">
        <v>978</v>
      </c>
      <c r="C459" t="s">
        <v>450</v>
      </c>
      <c r="D459" t="s">
        <v>813</v>
      </c>
      <c r="E459" t="s">
        <v>90</v>
      </c>
      <c r="F459" t="s">
        <v>457</v>
      </c>
      <c r="G459">
        <v>0</v>
      </c>
      <c r="H459">
        <v>0</v>
      </c>
      <c r="I459">
        <v>170</v>
      </c>
      <c r="J459">
        <v>170</v>
      </c>
    </row>
    <row r="460" spans="1:10" x14ac:dyDescent="0.25">
      <c r="A460" t="s">
        <v>976</v>
      </c>
      <c r="B460" t="s">
        <v>979</v>
      </c>
      <c r="C460" t="s">
        <v>453</v>
      </c>
      <c r="D460" t="s">
        <v>813</v>
      </c>
      <c r="E460" t="s">
        <v>90</v>
      </c>
      <c r="F460" t="s">
        <v>457</v>
      </c>
      <c r="G460">
        <v>0</v>
      </c>
      <c r="H460">
        <v>99</v>
      </c>
      <c r="I460">
        <v>0</v>
      </c>
      <c r="J460">
        <v>99</v>
      </c>
    </row>
    <row r="461" spans="1:10" x14ac:dyDescent="0.25">
      <c r="A461" t="s">
        <v>976</v>
      </c>
      <c r="B461" t="s">
        <v>979</v>
      </c>
      <c r="C461" t="s">
        <v>450</v>
      </c>
      <c r="D461" t="s">
        <v>813</v>
      </c>
      <c r="E461" t="s">
        <v>90</v>
      </c>
      <c r="F461" t="s">
        <v>457</v>
      </c>
      <c r="G461">
        <v>0</v>
      </c>
      <c r="H461">
        <v>100</v>
      </c>
      <c r="I461">
        <v>0</v>
      </c>
      <c r="J461">
        <v>100</v>
      </c>
    </row>
    <row r="462" spans="1:10" x14ac:dyDescent="0.25">
      <c r="A462" t="s">
        <v>980</v>
      </c>
      <c r="B462" t="s">
        <v>981</v>
      </c>
      <c r="C462" t="s">
        <v>450</v>
      </c>
      <c r="D462" t="s">
        <v>813</v>
      </c>
      <c r="E462" t="s">
        <v>90</v>
      </c>
      <c r="F462" t="s">
        <v>457</v>
      </c>
      <c r="G462">
        <v>0</v>
      </c>
      <c r="H462">
        <v>0</v>
      </c>
      <c r="I462">
        <v>92</v>
      </c>
      <c r="J462">
        <v>92</v>
      </c>
    </row>
    <row r="463" spans="1:10" x14ac:dyDescent="0.25">
      <c r="A463" t="s">
        <v>980</v>
      </c>
      <c r="B463" t="s">
        <v>981</v>
      </c>
      <c r="C463" t="s">
        <v>453</v>
      </c>
      <c r="D463" t="s">
        <v>813</v>
      </c>
      <c r="E463" t="s">
        <v>90</v>
      </c>
      <c r="F463" t="s">
        <v>457</v>
      </c>
      <c r="G463">
        <v>0</v>
      </c>
      <c r="H463">
        <v>132</v>
      </c>
      <c r="I463">
        <v>0</v>
      </c>
      <c r="J463">
        <v>132</v>
      </c>
    </row>
    <row r="464" spans="1:10" x14ac:dyDescent="0.25">
      <c r="A464" t="s">
        <v>980</v>
      </c>
      <c r="B464" t="s">
        <v>982</v>
      </c>
      <c r="C464" t="s">
        <v>453</v>
      </c>
      <c r="D464" t="s">
        <v>813</v>
      </c>
      <c r="E464" t="s">
        <v>90</v>
      </c>
      <c r="F464" t="s">
        <v>457</v>
      </c>
      <c r="G464">
        <v>73</v>
      </c>
      <c r="H464">
        <v>0</v>
      </c>
      <c r="I464">
        <v>0</v>
      </c>
      <c r="J464">
        <v>73</v>
      </c>
    </row>
    <row r="465" spans="1:10" x14ac:dyDescent="0.25">
      <c r="A465" t="s">
        <v>980</v>
      </c>
      <c r="B465" t="s">
        <v>983</v>
      </c>
      <c r="C465" t="s">
        <v>450</v>
      </c>
      <c r="D465" t="s">
        <v>813</v>
      </c>
      <c r="E465" t="s">
        <v>90</v>
      </c>
      <c r="F465" t="s">
        <v>457</v>
      </c>
      <c r="G465">
        <v>39</v>
      </c>
      <c r="H465">
        <v>0</v>
      </c>
      <c r="I465">
        <v>0</v>
      </c>
      <c r="J465">
        <v>39</v>
      </c>
    </row>
    <row r="466" spans="1:10" x14ac:dyDescent="0.25">
      <c r="A466" t="s">
        <v>980</v>
      </c>
      <c r="B466" t="s">
        <v>983</v>
      </c>
      <c r="C466" t="s">
        <v>453</v>
      </c>
      <c r="D466" t="s">
        <v>813</v>
      </c>
      <c r="E466" t="s">
        <v>90</v>
      </c>
      <c r="F466" t="s">
        <v>457</v>
      </c>
      <c r="G466">
        <v>36</v>
      </c>
      <c r="H466">
        <v>0</v>
      </c>
      <c r="I466">
        <v>0</v>
      </c>
      <c r="J466">
        <v>36</v>
      </c>
    </row>
    <row r="467" spans="1:10" x14ac:dyDescent="0.25">
      <c r="A467" t="s">
        <v>984</v>
      </c>
      <c r="B467" t="s">
        <v>985</v>
      </c>
      <c r="C467" t="s">
        <v>453</v>
      </c>
      <c r="D467" t="s">
        <v>813</v>
      </c>
      <c r="E467" t="s">
        <v>90</v>
      </c>
      <c r="F467" t="s">
        <v>457</v>
      </c>
      <c r="G467">
        <v>0</v>
      </c>
      <c r="H467">
        <v>98</v>
      </c>
      <c r="I467">
        <v>32</v>
      </c>
      <c r="J467">
        <v>130</v>
      </c>
    </row>
    <row r="468" spans="1:10" x14ac:dyDescent="0.25">
      <c r="A468" t="s">
        <v>984</v>
      </c>
      <c r="B468" t="s">
        <v>985</v>
      </c>
      <c r="C468" t="s">
        <v>450</v>
      </c>
      <c r="D468" t="s">
        <v>813</v>
      </c>
      <c r="E468" t="s">
        <v>90</v>
      </c>
      <c r="F468" t="s">
        <v>457</v>
      </c>
      <c r="G468">
        <v>95</v>
      </c>
      <c r="H468">
        <v>0</v>
      </c>
      <c r="I468">
        <v>0</v>
      </c>
      <c r="J468">
        <v>95</v>
      </c>
    </row>
    <row r="469" spans="1:10" x14ac:dyDescent="0.25">
      <c r="A469" t="s">
        <v>986</v>
      </c>
      <c r="B469" t="s">
        <v>987</v>
      </c>
      <c r="C469" t="s">
        <v>453</v>
      </c>
      <c r="D469" t="s">
        <v>813</v>
      </c>
      <c r="E469" t="s">
        <v>90</v>
      </c>
      <c r="F469" t="s">
        <v>457</v>
      </c>
      <c r="G469">
        <v>68</v>
      </c>
      <c r="H469">
        <v>85</v>
      </c>
      <c r="I469">
        <v>0</v>
      </c>
      <c r="J469">
        <v>153</v>
      </c>
    </row>
    <row r="470" spans="1:10" x14ac:dyDescent="0.25">
      <c r="A470" t="s">
        <v>986</v>
      </c>
      <c r="B470" t="s">
        <v>987</v>
      </c>
      <c r="C470" t="s">
        <v>450</v>
      </c>
      <c r="D470" t="s">
        <v>813</v>
      </c>
      <c r="E470" t="s">
        <v>90</v>
      </c>
      <c r="F470" t="s">
        <v>457</v>
      </c>
      <c r="G470">
        <v>0</v>
      </c>
      <c r="H470">
        <v>0</v>
      </c>
      <c r="I470">
        <v>71</v>
      </c>
      <c r="J470">
        <v>71</v>
      </c>
    </row>
    <row r="471" spans="1:10" x14ac:dyDescent="0.25">
      <c r="A471" t="s">
        <v>986</v>
      </c>
      <c r="B471" t="s">
        <v>988</v>
      </c>
      <c r="C471" t="s">
        <v>453</v>
      </c>
      <c r="D471" t="s">
        <v>813</v>
      </c>
      <c r="E471" t="s">
        <v>90</v>
      </c>
      <c r="F471" t="s">
        <v>457</v>
      </c>
      <c r="G471">
        <v>35</v>
      </c>
      <c r="H471">
        <v>37</v>
      </c>
      <c r="I471">
        <v>0</v>
      </c>
      <c r="J471">
        <v>72</v>
      </c>
    </row>
    <row r="472" spans="1:10" x14ac:dyDescent="0.25">
      <c r="A472" t="s">
        <v>986</v>
      </c>
      <c r="B472" t="s">
        <v>989</v>
      </c>
      <c r="C472" t="s">
        <v>453</v>
      </c>
      <c r="D472" t="s">
        <v>813</v>
      </c>
      <c r="E472" t="s">
        <v>90</v>
      </c>
      <c r="F472" t="s">
        <v>457</v>
      </c>
      <c r="G472">
        <v>38</v>
      </c>
      <c r="H472">
        <v>73</v>
      </c>
      <c r="I472">
        <v>0</v>
      </c>
      <c r="J472">
        <v>111</v>
      </c>
    </row>
    <row r="473" spans="1:10" x14ac:dyDescent="0.25">
      <c r="A473" t="s">
        <v>986</v>
      </c>
      <c r="B473" t="s">
        <v>989</v>
      </c>
      <c r="C473" t="s">
        <v>450</v>
      </c>
      <c r="D473" t="s">
        <v>813</v>
      </c>
      <c r="E473" t="s">
        <v>90</v>
      </c>
      <c r="F473" t="s">
        <v>457</v>
      </c>
      <c r="G473">
        <v>40</v>
      </c>
      <c r="H473">
        <v>0</v>
      </c>
      <c r="I473">
        <v>0</v>
      </c>
      <c r="J473">
        <v>40</v>
      </c>
    </row>
    <row r="474" spans="1:10" x14ac:dyDescent="0.25">
      <c r="A474" t="s">
        <v>986</v>
      </c>
      <c r="B474" t="s">
        <v>990</v>
      </c>
      <c r="C474" t="s">
        <v>450</v>
      </c>
      <c r="D474" t="s">
        <v>813</v>
      </c>
      <c r="E474" t="s">
        <v>90</v>
      </c>
      <c r="F474" t="s">
        <v>457</v>
      </c>
      <c r="G474">
        <v>0</v>
      </c>
      <c r="H474">
        <v>0</v>
      </c>
      <c r="I474">
        <v>37</v>
      </c>
      <c r="J474">
        <v>37</v>
      </c>
    </row>
    <row r="475" spans="1:10" x14ac:dyDescent="0.25">
      <c r="A475" t="s">
        <v>986</v>
      </c>
      <c r="B475" t="s">
        <v>990</v>
      </c>
      <c r="C475" t="s">
        <v>453</v>
      </c>
      <c r="D475" t="s">
        <v>813</v>
      </c>
      <c r="E475" t="s">
        <v>90</v>
      </c>
      <c r="F475" t="s">
        <v>457</v>
      </c>
      <c r="G475">
        <v>49</v>
      </c>
      <c r="H475">
        <v>38</v>
      </c>
      <c r="I475">
        <v>0</v>
      </c>
      <c r="J475">
        <v>87</v>
      </c>
    </row>
    <row r="476" spans="1:10" x14ac:dyDescent="0.25">
      <c r="A476" t="s">
        <v>984</v>
      </c>
      <c r="B476" t="s">
        <v>991</v>
      </c>
      <c r="C476" t="s">
        <v>453</v>
      </c>
      <c r="D476" t="s">
        <v>813</v>
      </c>
      <c r="E476" t="s">
        <v>90</v>
      </c>
      <c r="F476" t="s">
        <v>457</v>
      </c>
      <c r="G476">
        <v>30</v>
      </c>
      <c r="H476">
        <v>0</v>
      </c>
      <c r="I476">
        <v>0</v>
      </c>
      <c r="J476">
        <v>30</v>
      </c>
    </row>
    <row r="477" spans="1:10" x14ac:dyDescent="0.25">
      <c r="A477" t="s">
        <v>984</v>
      </c>
      <c r="B477" t="s">
        <v>991</v>
      </c>
      <c r="C477" t="s">
        <v>450</v>
      </c>
      <c r="D477" t="s">
        <v>813</v>
      </c>
      <c r="E477" t="s">
        <v>90</v>
      </c>
      <c r="F477" t="s">
        <v>457</v>
      </c>
      <c r="G477">
        <v>30</v>
      </c>
      <c r="H477">
        <v>0</v>
      </c>
      <c r="I477">
        <v>0</v>
      </c>
      <c r="J477">
        <v>30</v>
      </c>
    </row>
    <row r="478" spans="1:10" x14ac:dyDescent="0.25">
      <c r="A478" t="s">
        <v>992</v>
      </c>
      <c r="B478" t="s">
        <v>993</v>
      </c>
      <c r="C478" t="s">
        <v>453</v>
      </c>
      <c r="D478" t="s">
        <v>813</v>
      </c>
      <c r="E478" t="s">
        <v>90</v>
      </c>
      <c r="F478" t="s">
        <v>457</v>
      </c>
      <c r="G478">
        <v>0</v>
      </c>
      <c r="H478">
        <v>0</v>
      </c>
      <c r="I478">
        <v>120</v>
      </c>
      <c r="J478">
        <v>120</v>
      </c>
    </row>
    <row r="479" spans="1:10" x14ac:dyDescent="0.25">
      <c r="A479" t="s">
        <v>992</v>
      </c>
      <c r="B479" t="s">
        <v>994</v>
      </c>
      <c r="C479" t="s">
        <v>450</v>
      </c>
      <c r="D479" t="s">
        <v>813</v>
      </c>
      <c r="E479" t="s">
        <v>90</v>
      </c>
      <c r="F479" t="s">
        <v>457</v>
      </c>
      <c r="G479">
        <v>144</v>
      </c>
      <c r="H479">
        <v>113</v>
      </c>
      <c r="I479">
        <v>0</v>
      </c>
      <c r="J479">
        <v>257</v>
      </c>
    </row>
    <row r="480" spans="1:10" x14ac:dyDescent="0.25">
      <c r="A480" t="s">
        <v>995</v>
      </c>
      <c r="B480" t="s">
        <v>996</v>
      </c>
      <c r="C480" t="s">
        <v>453</v>
      </c>
      <c r="D480" t="s">
        <v>813</v>
      </c>
      <c r="E480" t="s">
        <v>90</v>
      </c>
      <c r="F480" t="s">
        <v>457</v>
      </c>
      <c r="G480">
        <v>85</v>
      </c>
      <c r="H480">
        <v>0</v>
      </c>
      <c r="I480">
        <v>180</v>
      </c>
      <c r="J480">
        <v>265</v>
      </c>
    </row>
    <row r="481" spans="1:10" x14ac:dyDescent="0.25">
      <c r="A481" t="s">
        <v>995</v>
      </c>
      <c r="B481" t="s">
        <v>996</v>
      </c>
      <c r="C481" t="s">
        <v>450</v>
      </c>
      <c r="D481" t="s">
        <v>813</v>
      </c>
      <c r="E481" t="s">
        <v>90</v>
      </c>
      <c r="F481" t="s">
        <v>457</v>
      </c>
      <c r="G481">
        <v>42</v>
      </c>
      <c r="H481">
        <v>92</v>
      </c>
      <c r="I481">
        <v>0</v>
      </c>
      <c r="J481">
        <v>134</v>
      </c>
    </row>
    <row r="482" spans="1:10" x14ac:dyDescent="0.25">
      <c r="A482" t="s">
        <v>997</v>
      </c>
      <c r="B482" t="s">
        <v>998</v>
      </c>
      <c r="C482" t="s">
        <v>450</v>
      </c>
      <c r="D482" t="s">
        <v>813</v>
      </c>
      <c r="E482" t="s">
        <v>90</v>
      </c>
      <c r="F482" t="s">
        <v>457</v>
      </c>
      <c r="G482">
        <v>71</v>
      </c>
      <c r="H482">
        <v>0</v>
      </c>
      <c r="I482">
        <v>0</v>
      </c>
      <c r="J482">
        <v>71</v>
      </c>
    </row>
    <row r="483" spans="1:10" x14ac:dyDescent="0.25">
      <c r="A483" t="s">
        <v>997</v>
      </c>
      <c r="B483" t="s">
        <v>998</v>
      </c>
      <c r="C483" t="s">
        <v>453</v>
      </c>
      <c r="D483" t="s">
        <v>813</v>
      </c>
      <c r="E483" t="s">
        <v>90</v>
      </c>
      <c r="F483" t="s">
        <v>457</v>
      </c>
      <c r="G483">
        <v>73</v>
      </c>
      <c r="H483">
        <v>0</v>
      </c>
      <c r="I483">
        <v>0</v>
      </c>
      <c r="J483">
        <v>73</v>
      </c>
    </row>
    <row r="484" spans="1:10" x14ac:dyDescent="0.25">
      <c r="A484" t="s">
        <v>997</v>
      </c>
      <c r="B484" t="s">
        <v>999</v>
      </c>
      <c r="C484" t="s">
        <v>450</v>
      </c>
      <c r="D484" t="s">
        <v>813</v>
      </c>
      <c r="E484" t="s">
        <v>90</v>
      </c>
      <c r="F484" t="s">
        <v>457</v>
      </c>
      <c r="G484">
        <v>0</v>
      </c>
      <c r="H484">
        <v>157</v>
      </c>
      <c r="I484">
        <v>0</v>
      </c>
      <c r="J484">
        <v>157</v>
      </c>
    </row>
    <row r="485" spans="1:10" x14ac:dyDescent="0.25">
      <c r="A485" t="s">
        <v>997</v>
      </c>
      <c r="B485" t="s">
        <v>999</v>
      </c>
      <c r="C485" t="s">
        <v>453</v>
      </c>
      <c r="D485" t="s">
        <v>813</v>
      </c>
      <c r="E485" t="s">
        <v>90</v>
      </c>
      <c r="F485" t="s">
        <v>457</v>
      </c>
      <c r="G485">
        <v>0</v>
      </c>
      <c r="H485">
        <v>0</v>
      </c>
      <c r="I485">
        <v>133</v>
      </c>
      <c r="J485">
        <v>133</v>
      </c>
    </row>
    <row r="486" spans="1:10" x14ac:dyDescent="0.25">
      <c r="A486" t="s">
        <v>1000</v>
      </c>
      <c r="B486" t="s">
        <v>1001</v>
      </c>
      <c r="C486" t="s">
        <v>453</v>
      </c>
      <c r="D486" t="s">
        <v>1002</v>
      </c>
      <c r="E486" t="s">
        <v>393</v>
      </c>
      <c r="F486" t="s">
        <v>457</v>
      </c>
      <c r="G486">
        <v>76</v>
      </c>
      <c r="H486">
        <v>90</v>
      </c>
      <c r="I486">
        <v>93</v>
      </c>
      <c r="J486">
        <v>259</v>
      </c>
    </row>
    <row r="487" spans="1:10" x14ac:dyDescent="0.25">
      <c r="A487" t="s">
        <v>1003</v>
      </c>
      <c r="B487" t="s">
        <v>1004</v>
      </c>
      <c r="C487" t="s">
        <v>453</v>
      </c>
      <c r="D487" t="s">
        <v>1005</v>
      </c>
      <c r="E487" t="s">
        <v>317</v>
      </c>
      <c r="F487" t="s">
        <v>457</v>
      </c>
      <c r="G487">
        <v>0</v>
      </c>
      <c r="H487">
        <v>0</v>
      </c>
      <c r="I487">
        <v>212</v>
      </c>
      <c r="J487">
        <v>212</v>
      </c>
    </row>
    <row r="488" spans="1:10" x14ac:dyDescent="0.25">
      <c r="A488" t="s">
        <v>1003</v>
      </c>
      <c r="B488" t="s">
        <v>1006</v>
      </c>
      <c r="C488" t="s">
        <v>450</v>
      </c>
      <c r="D488" t="s">
        <v>1005</v>
      </c>
      <c r="E488" t="s">
        <v>317</v>
      </c>
      <c r="F488" t="s">
        <v>457</v>
      </c>
      <c r="G488">
        <v>0</v>
      </c>
      <c r="H488">
        <v>105</v>
      </c>
      <c r="I488">
        <v>0</v>
      </c>
      <c r="J488">
        <v>105</v>
      </c>
    </row>
    <row r="489" spans="1:10" x14ac:dyDescent="0.25">
      <c r="A489" t="s">
        <v>1003</v>
      </c>
      <c r="B489" t="s">
        <v>1006</v>
      </c>
      <c r="C489" t="s">
        <v>453</v>
      </c>
      <c r="D489" t="s">
        <v>1005</v>
      </c>
      <c r="E489" t="s">
        <v>317</v>
      </c>
      <c r="F489" t="s">
        <v>457</v>
      </c>
      <c r="G489">
        <v>151</v>
      </c>
      <c r="H489">
        <v>35</v>
      </c>
      <c r="I489">
        <v>0</v>
      </c>
      <c r="J489">
        <v>186</v>
      </c>
    </row>
    <row r="490" spans="1:10" x14ac:dyDescent="0.25">
      <c r="A490" t="s">
        <v>1003</v>
      </c>
      <c r="B490" t="s">
        <v>1007</v>
      </c>
      <c r="C490" t="s">
        <v>453</v>
      </c>
      <c r="D490" t="s">
        <v>1005</v>
      </c>
      <c r="E490" t="s">
        <v>317</v>
      </c>
      <c r="F490" t="s">
        <v>457</v>
      </c>
      <c r="G490">
        <v>33</v>
      </c>
      <c r="H490">
        <v>78</v>
      </c>
      <c r="I490">
        <v>0</v>
      </c>
      <c r="J490">
        <v>111</v>
      </c>
    </row>
    <row r="491" spans="1:10" x14ac:dyDescent="0.25">
      <c r="A491" t="s">
        <v>1003</v>
      </c>
      <c r="B491" t="s">
        <v>1007</v>
      </c>
      <c r="C491" t="s">
        <v>450</v>
      </c>
      <c r="D491" t="s">
        <v>1005</v>
      </c>
      <c r="E491" t="s">
        <v>317</v>
      </c>
      <c r="F491" t="s">
        <v>457</v>
      </c>
      <c r="G491">
        <v>34</v>
      </c>
      <c r="H491">
        <v>39</v>
      </c>
      <c r="I491">
        <v>0</v>
      </c>
      <c r="J491">
        <v>73</v>
      </c>
    </row>
    <row r="492" spans="1:10" x14ac:dyDescent="0.25">
      <c r="A492" t="s">
        <v>1008</v>
      </c>
      <c r="B492" t="s">
        <v>1009</v>
      </c>
      <c r="C492" t="s">
        <v>468</v>
      </c>
      <c r="D492" t="s">
        <v>1010</v>
      </c>
      <c r="E492" t="s">
        <v>90</v>
      </c>
      <c r="F492" t="s">
        <v>452</v>
      </c>
      <c r="G492">
        <v>13</v>
      </c>
      <c r="H492">
        <v>11</v>
      </c>
      <c r="I492">
        <v>32</v>
      </c>
      <c r="J492">
        <v>56</v>
      </c>
    </row>
    <row r="493" spans="1:10" x14ac:dyDescent="0.25">
      <c r="A493" t="s">
        <v>1011</v>
      </c>
      <c r="B493" t="s">
        <v>1012</v>
      </c>
      <c r="C493" t="s">
        <v>453</v>
      </c>
      <c r="D493" t="s">
        <v>1013</v>
      </c>
      <c r="E493" t="s">
        <v>243</v>
      </c>
      <c r="F493" t="s">
        <v>457</v>
      </c>
      <c r="G493">
        <v>0</v>
      </c>
      <c r="H493">
        <v>0</v>
      </c>
      <c r="I493">
        <v>27</v>
      </c>
      <c r="J493">
        <v>27</v>
      </c>
    </row>
    <row r="494" spans="1:10" x14ac:dyDescent="0.25">
      <c r="A494" t="s">
        <v>1011</v>
      </c>
      <c r="B494" t="s">
        <v>1014</v>
      </c>
      <c r="C494" t="s">
        <v>453</v>
      </c>
      <c r="D494" t="s">
        <v>1013</v>
      </c>
      <c r="E494" t="s">
        <v>243</v>
      </c>
      <c r="F494" t="s">
        <v>457</v>
      </c>
      <c r="G494">
        <v>35</v>
      </c>
      <c r="H494">
        <v>32</v>
      </c>
      <c r="I494">
        <v>0</v>
      </c>
      <c r="J494">
        <v>67</v>
      </c>
    </row>
    <row r="495" spans="1:10" x14ac:dyDescent="0.25">
      <c r="A495" t="s">
        <v>1011</v>
      </c>
      <c r="B495" t="s">
        <v>1015</v>
      </c>
      <c r="C495" t="s">
        <v>453</v>
      </c>
      <c r="D495" t="s">
        <v>1013</v>
      </c>
      <c r="E495" t="s">
        <v>243</v>
      </c>
      <c r="F495" t="s">
        <v>452</v>
      </c>
      <c r="G495">
        <v>4</v>
      </c>
      <c r="H495">
        <v>0</v>
      </c>
      <c r="I495">
        <v>0</v>
      </c>
      <c r="J495">
        <v>4</v>
      </c>
    </row>
    <row r="496" spans="1:10" x14ac:dyDescent="0.25">
      <c r="A496" t="s">
        <v>1016</v>
      </c>
      <c r="B496" t="s">
        <v>1017</v>
      </c>
      <c r="C496" t="s">
        <v>453</v>
      </c>
      <c r="D496" t="s">
        <v>1018</v>
      </c>
      <c r="E496" t="s">
        <v>243</v>
      </c>
      <c r="F496" t="s">
        <v>452</v>
      </c>
      <c r="G496">
        <v>19</v>
      </c>
      <c r="H496">
        <v>14</v>
      </c>
      <c r="I496">
        <v>6</v>
      </c>
      <c r="J496">
        <v>39</v>
      </c>
    </row>
    <row r="497" spans="1:10" x14ac:dyDescent="0.25">
      <c r="A497" t="s">
        <v>1019</v>
      </c>
      <c r="B497" t="s">
        <v>1020</v>
      </c>
      <c r="C497" t="s">
        <v>453</v>
      </c>
      <c r="D497" t="s">
        <v>1021</v>
      </c>
      <c r="E497" t="s">
        <v>243</v>
      </c>
      <c r="F497" t="s">
        <v>452</v>
      </c>
      <c r="G497">
        <v>3</v>
      </c>
      <c r="H497">
        <v>3</v>
      </c>
      <c r="I497">
        <v>0</v>
      </c>
      <c r="J497">
        <v>6</v>
      </c>
    </row>
    <row r="498" spans="1:10" x14ac:dyDescent="0.25">
      <c r="A498" t="s">
        <v>1019</v>
      </c>
      <c r="B498" t="s">
        <v>1022</v>
      </c>
      <c r="C498" t="s">
        <v>453</v>
      </c>
      <c r="D498" t="s">
        <v>1021</v>
      </c>
      <c r="E498" t="s">
        <v>243</v>
      </c>
      <c r="F498" t="s">
        <v>452</v>
      </c>
      <c r="G498">
        <v>0</v>
      </c>
      <c r="H498">
        <v>2</v>
      </c>
      <c r="I498">
        <v>0</v>
      </c>
      <c r="J498">
        <v>2</v>
      </c>
    </row>
    <row r="499" spans="1:10" x14ac:dyDescent="0.25">
      <c r="A499" t="s">
        <v>1019</v>
      </c>
      <c r="B499" t="s">
        <v>1023</v>
      </c>
      <c r="C499" t="s">
        <v>453</v>
      </c>
      <c r="D499" t="s">
        <v>1021</v>
      </c>
      <c r="E499" t="s">
        <v>243</v>
      </c>
      <c r="F499" t="s">
        <v>452</v>
      </c>
      <c r="G499">
        <v>2</v>
      </c>
      <c r="H499">
        <v>1</v>
      </c>
      <c r="I499">
        <v>0</v>
      </c>
      <c r="J499">
        <v>3</v>
      </c>
    </row>
    <row r="500" spans="1:10" x14ac:dyDescent="0.25">
      <c r="A500" t="s">
        <v>1024</v>
      </c>
      <c r="B500" t="s">
        <v>1025</v>
      </c>
      <c r="C500" t="s">
        <v>453</v>
      </c>
      <c r="D500" t="s">
        <v>1026</v>
      </c>
      <c r="E500" t="s">
        <v>191</v>
      </c>
      <c r="F500" t="s">
        <v>457</v>
      </c>
      <c r="G500">
        <v>31</v>
      </c>
      <c r="H500">
        <v>43</v>
      </c>
      <c r="I500">
        <v>0</v>
      </c>
      <c r="J500">
        <v>74</v>
      </c>
    </row>
    <row r="501" spans="1:10" x14ac:dyDescent="0.25">
      <c r="A501" t="s">
        <v>1024</v>
      </c>
      <c r="B501" t="s">
        <v>1027</v>
      </c>
      <c r="C501" t="s">
        <v>450</v>
      </c>
      <c r="D501" t="s">
        <v>1026</v>
      </c>
      <c r="E501" t="s">
        <v>191</v>
      </c>
      <c r="F501" t="s">
        <v>457</v>
      </c>
      <c r="G501">
        <v>0</v>
      </c>
      <c r="H501">
        <v>0</v>
      </c>
      <c r="I501">
        <v>27</v>
      </c>
      <c r="J501">
        <v>27</v>
      </c>
    </row>
    <row r="502" spans="1:10" x14ac:dyDescent="0.25">
      <c r="A502" t="s">
        <v>1024</v>
      </c>
      <c r="B502" t="s">
        <v>1027</v>
      </c>
      <c r="C502" t="s">
        <v>453</v>
      </c>
      <c r="D502" t="s">
        <v>1026</v>
      </c>
      <c r="E502" t="s">
        <v>191</v>
      </c>
      <c r="F502" t="s">
        <v>457</v>
      </c>
      <c r="G502">
        <v>0</v>
      </c>
      <c r="H502">
        <v>0</v>
      </c>
      <c r="I502">
        <v>76</v>
      </c>
      <c r="J502">
        <v>76</v>
      </c>
    </row>
    <row r="503" spans="1:10" x14ac:dyDescent="0.25">
      <c r="A503" t="s">
        <v>1028</v>
      </c>
      <c r="B503" t="s">
        <v>1029</v>
      </c>
      <c r="C503" t="s">
        <v>453</v>
      </c>
      <c r="D503" t="s">
        <v>1026</v>
      </c>
      <c r="E503" t="s">
        <v>191</v>
      </c>
      <c r="F503" t="s">
        <v>457</v>
      </c>
      <c r="G503">
        <v>37</v>
      </c>
      <c r="H503">
        <v>21</v>
      </c>
      <c r="I503">
        <v>0</v>
      </c>
      <c r="J503">
        <v>58</v>
      </c>
    </row>
    <row r="504" spans="1:10" x14ac:dyDescent="0.25">
      <c r="A504" t="s">
        <v>1030</v>
      </c>
      <c r="B504" t="s">
        <v>1031</v>
      </c>
      <c r="C504" t="s">
        <v>453</v>
      </c>
      <c r="D504" t="s">
        <v>1026</v>
      </c>
      <c r="E504" t="s">
        <v>191</v>
      </c>
      <c r="F504" t="s">
        <v>457</v>
      </c>
      <c r="G504">
        <v>38</v>
      </c>
      <c r="H504">
        <v>54</v>
      </c>
      <c r="I504">
        <v>0</v>
      </c>
      <c r="J504">
        <v>92</v>
      </c>
    </row>
    <row r="505" spans="1:10" x14ac:dyDescent="0.25">
      <c r="A505" t="s">
        <v>1019</v>
      </c>
      <c r="B505" t="s">
        <v>1032</v>
      </c>
      <c r="C505" t="s">
        <v>453</v>
      </c>
      <c r="D505" t="s">
        <v>1021</v>
      </c>
      <c r="E505" t="s">
        <v>243</v>
      </c>
      <c r="F505" t="s">
        <v>452</v>
      </c>
      <c r="G505">
        <v>14</v>
      </c>
      <c r="H505">
        <v>4</v>
      </c>
      <c r="I505">
        <v>0</v>
      </c>
      <c r="J505">
        <v>18</v>
      </c>
    </row>
    <row r="506" spans="1:10" x14ac:dyDescent="0.25">
      <c r="A506" t="s">
        <v>1019</v>
      </c>
      <c r="B506" t="s">
        <v>1033</v>
      </c>
      <c r="C506" t="s">
        <v>453</v>
      </c>
      <c r="D506" t="s">
        <v>1021</v>
      </c>
      <c r="E506" t="s">
        <v>243</v>
      </c>
      <c r="F506" t="s">
        <v>452</v>
      </c>
      <c r="G506">
        <v>3</v>
      </c>
      <c r="H506">
        <v>3</v>
      </c>
      <c r="I506">
        <v>0</v>
      </c>
      <c r="J506">
        <v>6</v>
      </c>
    </row>
    <row r="507" spans="1:10" x14ac:dyDescent="0.25">
      <c r="A507" t="s">
        <v>1034</v>
      </c>
      <c r="B507" t="s">
        <v>1035</v>
      </c>
      <c r="C507" t="s">
        <v>453</v>
      </c>
      <c r="D507" t="s">
        <v>1036</v>
      </c>
      <c r="E507" t="s">
        <v>243</v>
      </c>
      <c r="F507" t="s">
        <v>452</v>
      </c>
      <c r="G507">
        <v>10</v>
      </c>
      <c r="H507">
        <v>14</v>
      </c>
      <c r="I507">
        <v>6</v>
      </c>
      <c r="J507">
        <v>30</v>
      </c>
    </row>
    <row r="508" spans="1:10" x14ac:dyDescent="0.25">
      <c r="A508" t="s">
        <v>1034</v>
      </c>
      <c r="B508" t="s">
        <v>1037</v>
      </c>
      <c r="C508" t="s">
        <v>453</v>
      </c>
      <c r="D508" t="s">
        <v>1036</v>
      </c>
      <c r="E508" t="s">
        <v>243</v>
      </c>
      <c r="F508" t="s">
        <v>452</v>
      </c>
      <c r="G508">
        <v>12</v>
      </c>
      <c r="H508">
        <v>0</v>
      </c>
      <c r="I508">
        <v>0</v>
      </c>
      <c r="J508">
        <v>12</v>
      </c>
    </row>
    <row r="509" spans="1:10" x14ac:dyDescent="0.25">
      <c r="A509" t="s">
        <v>1034</v>
      </c>
      <c r="B509" t="s">
        <v>1038</v>
      </c>
      <c r="C509" t="s">
        <v>453</v>
      </c>
      <c r="D509" t="s">
        <v>1036</v>
      </c>
      <c r="E509" t="s">
        <v>243</v>
      </c>
      <c r="F509" t="s">
        <v>452</v>
      </c>
      <c r="G509">
        <v>9</v>
      </c>
      <c r="H509">
        <v>0</v>
      </c>
      <c r="I509">
        <v>0</v>
      </c>
      <c r="J509">
        <v>9</v>
      </c>
    </row>
    <row r="510" spans="1:10" x14ac:dyDescent="0.25">
      <c r="A510" t="s">
        <v>1034</v>
      </c>
      <c r="B510" t="s">
        <v>1039</v>
      </c>
      <c r="C510" t="s">
        <v>453</v>
      </c>
      <c r="D510" t="s">
        <v>1036</v>
      </c>
      <c r="E510" t="s">
        <v>243</v>
      </c>
      <c r="F510" t="s">
        <v>452</v>
      </c>
      <c r="G510">
        <v>4</v>
      </c>
      <c r="H510">
        <v>0</v>
      </c>
      <c r="I510">
        <v>0</v>
      </c>
      <c r="J510">
        <v>4</v>
      </c>
    </row>
    <row r="511" spans="1:10" x14ac:dyDescent="0.25">
      <c r="A511" t="s">
        <v>1034</v>
      </c>
      <c r="B511" t="s">
        <v>1040</v>
      </c>
      <c r="C511" t="s">
        <v>453</v>
      </c>
      <c r="D511" t="s">
        <v>1036</v>
      </c>
      <c r="E511" t="s">
        <v>243</v>
      </c>
      <c r="F511" t="s">
        <v>452</v>
      </c>
      <c r="G511">
        <v>8</v>
      </c>
      <c r="H511">
        <v>0</v>
      </c>
      <c r="I511">
        <v>0</v>
      </c>
      <c r="J511">
        <v>8</v>
      </c>
    </row>
    <row r="512" spans="1:10" x14ac:dyDescent="0.25">
      <c r="A512" t="s">
        <v>1041</v>
      </c>
      <c r="B512" t="s">
        <v>1042</v>
      </c>
      <c r="C512" t="s">
        <v>453</v>
      </c>
      <c r="D512" t="s">
        <v>1036</v>
      </c>
      <c r="E512" t="s">
        <v>243</v>
      </c>
      <c r="F512" t="s">
        <v>452</v>
      </c>
      <c r="G512">
        <v>27</v>
      </c>
      <c r="H512">
        <v>17</v>
      </c>
      <c r="I512">
        <v>7</v>
      </c>
      <c r="J512">
        <v>51</v>
      </c>
    </row>
    <row r="513" spans="1:10" x14ac:dyDescent="0.25">
      <c r="A513" t="s">
        <v>1041</v>
      </c>
      <c r="B513" t="s">
        <v>1043</v>
      </c>
      <c r="C513" t="s">
        <v>453</v>
      </c>
      <c r="D513" t="s">
        <v>1036</v>
      </c>
      <c r="E513" t="s">
        <v>243</v>
      </c>
      <c r="F513" t="s">
        <v>452</v>
      </c>
      <c r="G513">
        <v>3</v>
      </c>
      <c r="H513">
        <v>0</v>
      </c>
      <c r="I513">
        <v>0</v>
      </c>
      <c r="J513">
        <v>3</v>
      </c>
    </row>
    <row r="514" spans="1:10" x14ac:dyDescent="0.25">
      <c r="A514" t="s">
        <v>1041</v>
      </c>
      <c r="B514" t="s">
        <v>1044</v>
      </c>
      <c r="C514" t="s">
        <v>453</v>
      </c>
      <c r="D514" t="s">
        <v>1036</v>
      </c>
      <c r="E514" t="s">
        <v>243</v>
      </c>
      <c r="F514" t="s">
        <v>452</v>
      </c>
      <c r="G514">
        <v>3</v>
      </c>
      <c r="H514">
        <v>2</v>
      </c>
      <c r="I514">
        <v>0</v>
      </c>
      <c r="J514">
        <v>5</v>
      </c>
    </row>
    <row r="515" spans="1:10" x14ac:dyDescent="0.25">
      <c r="A515" t="s">
        <v>1041</v>
      </c>
      <c r="B515" t="s">
        <v>1045</v>
      </c>
      <c r="C515" t="s">
        <v>453</v>
      </c>
      <c r="D515" t="s">
        <v>1036</v>
      </c>
      <c r="E515" t="s">
        <v>243</v>
      </c>
      <c r="F515" t="s">
        <v>452</v>
      </c>
      <c r="G515">
        <v>4</v>
      </c>
      <c r="H515">
        <v>5</v>
      </c>
      <c r="I515">
        <v>0</v>
      </c>
      <c r="J515">
        <v>9</v>
      </c>
    </row>
    <row r="516" spans="1:10" x14ac:dyDescent="0.25">
      <c r="A516" t="s">
        <v>1019</v>
      </c>
      <c r="B516" t="s">
        <v>1046</v>
      </c>
      <c r="C516" t="s">
        <v>453</v>
      </c>
      <c r="D516" t="s">
        <v>1021</v>
      </c>
      <c r="E516" t="s">
        <v>243</v>
      </c>
      <c r="F516" t="s">
        <v>452</v>
      </c>
      <c r="G516">
        <v>4</v>
      </c>
      <c r="H516">
        <v>5</v>
      </c>
      <c r="I516">
        <v>0</v>
      </c>
      <c r="J516">
        <v>9</v>
      </c>
    </row>
    <row r="517" spans="1:10" x14ac:dyDescent="0.25">
      <c r="A517" t="s">
        <v>1019</v>
      </c>
      <c r="B517" t="s">
        <v>1047</v>
      </c>
      <c r="C517" t="s">
        <v>453</v>
      </c>
      <c r="D517" t="s">
        <v>1021</v>
      </c>
      <c r="E517" t="s">
        <v>243</v>
      </c>
      <c r="F517" t="s">
        <v>452</v>
      </c>
      <c r="G517">
        <v>5</v>
      </c>
      <c r="H517">
        <v>2</v>
      </c>
      <c r="I517">
        <v>0</v>
      </c>
      <c r="J517">
        <v>7</v>
      </c>
    </row>
    <row r="518" spans="1:10" x14ac:dyDescent="0.25">
      <c r="A518" t="s">
        <v>1019</v>
      </c>
      <c r="B518" t="s">
        <v>1048</v>
      </c>
      <c r="C518" t="s">
        <v>453</v>
      </c>
      <c r="D518" t="s">
        <v>1021</v>
      </c>
      <c r="E518" t="s">
        <v>243</v>
      </c>
      <c r="F518" t="s">
        <v>452</v>
      </c>
      <c r="G518">
        <v>5</v>
      </c>
      <c r="H518">
        <v>5</v>
      </c>
      <c r="I518">
        <v>0</v>
      </c>
      <c r="J518">
        <v>10</v>
      </c>
    </row>
    <row r="519" spans="1:10" x14ac:dyDescent="0.25">
      <c r="A519" t="s">
        <v>1019</v>
      </c>
      <c r="B519" t="s">
        <v>1049</v>
      </c>
      <c r="C519" t="s">
        <v>453</v>
      </c>
      <c r="D519" t="s">
        <v>1021</v>
      </c>
      <c r="E519" t="s">
        <v>243</v>
      </c>
      <c r="F519" t="s">
        <v>452</v>
      </c>
      <c r="G519">
        <v>5</v>
      </c>
      <c r="H519">
        <v>6</v>
      </c>
      <c r="I519">
        <v>0</v>
      </c>
      <c r="J519">
        <v>11</v>
      </c>
    </row>
    <row r="520" spans="1:10" x14ac:dyDescent="0.25">
      <c r="A520" t="s">
        <v>1024</v>
      </c>
      <c r="B520" t="s">
        <v>1050</v>
      </c>
      <c r="C520" t="s">
        <v>450</v>
      </c>
      <c r="D520" t="s">
        <v>1026</v>
      </c>
      <c r="E520" t="s">
        <v>191</v>
      </c>
      <c r="F520" t="s">
        <v>457</v>
      </c>
      <c r="G520">
        <v>30</v>
      </c>
      <c r="H520">
        <v>0</v>
      </c>
      <c r="I520">
        <v>0</v>
      </c>
      <c r="J520">
        <v>30</v>
      </c>
    </row>
    <row r="521" spans="1:10" x14ac:dyDescent="0.25">
      <c r="A521" t="s">
        <v>1024</v>
      </c>
      <c r="B521" t="s">
        <v>1050</v>
      </c>
      <c r="C521" t="s">
        <v>453</v>
      </c>
      <c r="D521" t="s">
        <v>1026</v>
      </c>
      <c r="E521" t="s">
        <v>191</v>
      </c>
      <c r="F521" t="s">
        <v>457</v>
      </c>
      <c r="G521">
        <v>61</v>
      </c>
      <c r="H521">
        <v>66</v>
      </c>
      <c r="I521">
        <v>0</v>
      </c>
      <c r="J521">
        <v>127</v>
      </c>
    </row>
    <row r="522" spans="1:10" x14ac:dyDescent="0.25">
      <c r="A522" t="s">
        <v>1028</v>
      </c>
      <c r="B522" t="s">
        <v>1051</v>
      </c>
      <c r="C522" t="s">
        <v>453</v>
      </c>
      <c r="D522" t="s">
        <v>1026</v>
      </c>
      <c r="E522" t="s">
        <v>191</v>
      </c>
      <c r="F522" t="s">
        <v>457</v>
      </c>
      <c r="G522">
        <v>0</v>
      </c>
      <c r="H522">
        <v>0</v>
      </c>
      <c r="I522">
        <v>55</v>
      </c>
      <c r="J522">
        <v>55</v>
      </c>
    </row>
    <row r="523" spans="1:10" x14ac:dyDescent="0.25">
      <c r="A523" t="s">
        <v>1030</v>
      </c>
      <c r="B523" t="s">
        <v>1052</v>
      </c>
      <c r="C523" t="s">
        <v>453</v>
      </c>
      <c r="D523" t="s">
        <v>1026</v>
      </c>
      <c r="E523" t="s">
        <v>191</v>
      </c>
      <c r="F523" t="s">
        <v>457</v>
      </c>
      <c r="G523">
        <v>0</v>
      </c>
      <c r="H523">
        <v>0</v>
      </c>
      <c r="I523">
        <v>64</v>
      </c>
      <c r="J523">
        <v>64</v>
      </c>
    </row>
    <row r="524" spans="1:10" x14ac:dyDescent="0.25">
      <c r="A524" t="s">
        <v>1030</v>
      </c>
      <c r="B524" t="s">
        <v>1053</v>
      </c>
      <c r="C524" t="s">
        <v>453</v>
      </c>
      <c r="D524" t="s">
        <v>1026</v>
      </c>
      <c r="E524" t="s">
        <v>191</v>
      </c>
      <c r="F524" t="s">
        <v>452</v>
      </c>
      <c r="G524">
        <v>2</v>
      </c>
      <c r="H524">
        <v>0</v>
      </c>
      <c r="I524">
        <v>0</v>
      </c>
      <c r="J524">
        <v>2</v>
      </c>
    </row>
    <row r="525" spans="1:10" x14ac:dyDescent="0.25">
      <c r="A525" t="s">
        <v>1054</v>
      </c>
      <c r="B525" t="s">
        <v>1055</v>
      </c>
      <c r="C525" t="s">
        <v>453</v>
      </c>
      <c r="D525" t="s">
        <v>1056</v>
      </c>
      <c r="E525" t="s">
        <v>268</v>
      </c>
      <c r="F525" t="s">
        <v>457</v>
      </c>
      <c r="G525">
        <v>0</v>
      </c>
      <c r="H525">
        <v>0</v>
      </c>
      <c r="I525">
        <v>29</v>
      </c>
      <c r="J525">
        <v>29</v>
      </c>
    </row>
    <row r="526" spans="1:10" x14ac:dyDescent="0.25">
      <c r="A526" t="s">
        <v>1054</v>
      </c>
      <c r="B526" t="s">
        <v>1057</v>
      </c>
      <c r="C526" t="s">
        <v>453</v>
      </c>
      <c r="D526" t="s">
        <v>1056</v>
      </c>
      <c r="E526" t="s">
        <v>268</v>
      </c>
      <c r="F526" t="s">
        <v>452</v>
      </c>
      <c r="G526">
        <v>6</v>
      </c>
      <c r="H526">
        <v>9</v>
      </c>
      <c r="I526">
        <v>0</v>
      </c>
      <c r="J526">
        <v>15</v>
      </c>
    </row>
    <row r="527" spans="1:10" x14ac:dyDescent="0.25">
      <c r="A527" t="s">
        <v>1054</v>
      </c>
      <c r="B527" t="s">
        <v>1058</v>
      </c>
      <c r="C527" t="s">
        <v>453</v>
      </c>
      <c r="D527" t="s">
        <v>1056</v>
      </c>
      <c r="E527" t="s">
        <v>268</v>
      </c>
      <c r="F527" t="s">
        <v>452</v>
      </c>
      <c r="G527">
        <v>6</v>
      </c>
      <c r="H527">
        <v>5</v>
      </c>
      <c r="I527">
        <v>0</v>
      </c>
      <c r="J527">
        <v>11</v>
      </c>
    </row>
    <row r="528" spans="1:10" x14ac:dyDescent="0.25">
      <c r="A528" t="s">
        <v>1054</v>
      </c>
      <c r="B528" t="s">
        <v>1059</v>
      </c>
      <c r="C528" t="s">
        <v>453</v>
      </c>
      <c r="D528" t="s">
        <v>1056</v>
      </c>
      <c r="E528" t="s">
        <v>268</v>
      </c>
      <c r="F528" t="s">
        <v>452</v>
      </c>
      <c r="G528">
        <v>1</v>
      </c>
      <c r="H528">
        <v>3</v>
      </c>
      <c r="I528">
        <v>0</v>
      </c>
      <c r="J528">
        <v>4</v>
      </c>
    </row>
    <row r="529" spans="1:10" x14ac:dyDescent="0.25">
      <c r="A529" t="s">
        <v>1054</v>
      </c>
      <c r="B529" t="s">
        <v>1060</v>
      </c>
      <c r="C529" t="s">
        <v>453</v>
      </c>
      <c r="D529" t="s">
        <v>1056</v>
      </c>
      <c r="E529" t="s">
        <v>268</v>
      </c>
      <c r="F529" t="s">
        <v>452</v>
      </c>
      <c r="G529">
        <v>3</v>
      </c>
      <c r="H529">
        <v>4</v>
      </c>
      <c r="I529">
        <v>0</v>
      </c>
      <c r="J529">
        <v>7</v>
      </c>
    </row>
    <row r="530" spans="1:10" x14ac:dyDescent="0.25">
      <c r="A530" t="s">
        <v>1054</v>
      </c>
      <c r="B530" t="s">
        <v>1061</v>
      </c>
      <c r="C530" t="s">
        <v>453</v>
      </c>
      <c r="D530" t="s">
        <v>1056</v>
      </c>
      <c r="E530" t="s">
        <v>268</v>
      </c>
      <c r="F530" t="s">
        <v>457</v>
      </c>
      <c r="G530">
        <v>10</v>
      </c>
      <c r="H530">
        <v>10</v>
      </c>
      <c r="I530">
        <v>0</v>
      </c>
      <c r="J530">
        <v>20</v>
      </c>
    </row>
    <row r="531" spans="1:10" x14ac:dyDescent="0.25">
      <c r="A531" t="s">
        <v>1019</v>
      </c>
      <c r="B531" t="s">
        <v>1062</v>
      </c>
      <c r="C531" t="s">
        <v>453</v>
      </c>
      <c r="D531" t="s">
        <v>1021</v>
      </c>
      <c r="E531" t="s">
        <v>243</v>
      </c>
      <c r="F531" t="s">
        <v>457</v>
      </c>
      <c r="G531">
        <v>0</v>
      </c>
      <c r="H531">
        <v>0</v>
      </c>
      <c r="I531">
        <v>40</v>
      </c>
      <c r="J531">
        <v>40</v>
      </c>
    </row>
    <row r="532" spans="1:10" x14ac:dyDescent="0.25">
      <c r="A532" t="s">
        <v>1019</v>
      </c>
      <c r="B532" t="s">
        <v>1063</v>
      </c>
      <c r="C532" t="s">
        <v>453</v>
      </c>
      <c r="D532" t="s">
        <v>1021</v>
      </c>
      <c r="E532" t="s">
        <v>243</v>
      </c>
      <c r="F532" t="s">
        <v>457</v>
      </c>
      <c r="G532">
        <v>25</v>
      </c>
      <c r="H532">
        <v>26</v>
      </c>
      <c r="I532">
        <v>0</v>
      </c>
      <c r="J532">
        <v>51</v>
      </c>
    </row>
    <row r="533" spans="1:10" x14ac:dyDescent="0.25">
      <c r="A533" t="s">
        <v>1019</v>
      </c>
      <c r="B533" t="s">
        <v>1064</v>
      </c>
      <c r="C533" t="s">
        <v>453</v>
      </c>
      <c r="D533" t="s">
        <v>1021</v>
      </c>
      <c r="E533" t="s">
        <v>243</v>
      </c>
      <c r="F533" t="s">
        <v>457</v>
      </c>
      <c r="G533">
        <v>58</v>
      </c>
      <c r="H533">
        <v>35</v>
      </c>
      <c r="I533">
        <v>0</v>
      </c>
      <c r="J533">
        <v>93</v>
      </c>
    </row>
    <row r="534" spans="1:10" x14ac:dyDescent="0.25">
      <c r="A534" t="s">
        <v>1019</v>
      </c>
      <c r="B534" t="s">
        <v>1065</v>
      </c>
      <c r="C534" t="s">
        <v>453</v>
      </c>
      <c r="D534" t="s">
        <v>1021</v>
      </c>
      <c r="E534" t="s">
        <v>243</v>
      </c>
      <c r="F534" t="s">
        <v>452</v>
      </c>
      <c r="G534">
        <v>5</v>
      </c>
      <c r="H534">
        <v>7</v>
      </c>
      <c r="I534">
        <v>0</v>
      </c>
      <c r="J534">
        <v>12</v>
      </c>
    </row>
    <row r="535" spans="1:10" x14ac:dyDescent="0.25">
      <c r="A535" t="s">
        <v>1019</v>
      </c>
      <c r="B535" t="s">
        <v>1066</v>
      </c>
      <c r="C535" t="s">
        <v>453</v>
      </c>
      <c r="D535" t="s">
        <v>1021</v>
      </c>
      <c r="E535" t="s">
        <v>243</v>
      </c>
      <c r="F535" t="s">
        <v>452</v>
      </c>
      <c r="G535">
        <v>14</v>
      </c>
      <c r="H535">
        <v>10</v>
      </c>
      <c r="I535">
        <v>0</v>
      </c>
      <c r="J535">
        <v>24</v>
      </c>
    </row>
    <row r="536" spans="1:10" x14ac:dyDescent="0.25">
      <c r="A536" t="s">
        <v>1019</v>
      </c>
      <c r="B536" t="s">
        <v>1067</v>
      </c>
      <c r="C536" t="s">
        <v>453</v>
      </c>
      <c r="D536" t="s">
        <v>1021</v>
      </c>
      <c r="E536" t="s">
        <v>243</v>
      </c>
      <c r="F536" t="s">
        <v>452</v>
      </c>
      <c r="G536">
        <v>3</v>
      </c>
      <c r="H536">
        <v>4</v>
      </c>
      <c r="I536">
        <v>0</v>
      </c>
      <c r="J536">
        <v>7</v>
      </c>
    </row>
    <row r="537" spans="1:10" x14ac:dyDescent="0.25">
      <c r="A537" t="s">
        <v>1019</v>
      </c>
      <c r="B537" t="s">
        <v>1068</v>
      </c>
      <c r="C537" t="s">
        <v>453</v>
      </c>
      <c r="D537" t="s">
        <v>1021</v>
      </c>
      <c r="E537" t="s">
        <v>243</v>
      </c>
      <c r="F537" t="s">
        <v>452</v>
      </c>
      <c r="G537">
        <v>5</v>
      </c>
      <c r="H537">
        <v>6</v>
      </c>
      <c r="I537">
        <v>0</v>
      </c>
      <c r="J537">
        <v>11</v>
      </c>
    </row>
    <row r="538" spans="1:10" x14ac:dyDescent="0.25">
      <c r="A538" t="s">
        <v>1069</v>
      </c>
      <c r="B538" t="s">
        <v>1070</v>
      </c>
      <c r="C538" t="s">
        <v>453</v>
      </c>
      <c r="D538" t="s">
        <v>1036</v>
      </c>
      <c r="E538" t="s">
        <v>243</v>
      </c>
      <c r="F538" t="s">
        <v>452</v>
      </c>
      <c r="G538">
        <v>32</v>
      </c>
      <c r="H538">
        <v>30</v>
      </c>
      <c r="I538">
        <v>10</v>
      </c>
      <c r="J538">
        <v>72</v>
      </c>
    </row>
    <row r="539" spans="1:10" x14ac:dyDescent="0.25">
      <c r="A539" t="s">
        <v>1069</v>
      </c>
      <c r="B539" t="s">
        <v>1071</v>
      </c>
      <c r="C539" t="s">
        <v>453</v>
      </c>
      <c r="D539" t="s">
        <v>1036</v>
      </c>
      <c r="E539" t="s">
        <v>243</v>
      </c>
      <c r="F539" t="s">
        <v>452</v>
      </c>
      <c r="G539">
        <v>2</v>
      </c>
      <c r="H539">
        <v>0</v>
      </c>
      <c r="I539">
        <v>0</v>
      </c>
      <c r="J539">
        <v>2</v>
      </c>
    </row>
    <row r="540" spans="1:10" x14ac:dyDescent="0.25">
      <c r="A540" t="s">
        <v>1072</v>
      </c>
      <c r="B540" t="s">
        <v>1073</v>
      </c>
      <c r="C540" t="s">
        <v>453</v>
      </c>
      <c r="D540" t="s">
        <v>1074</v>
      </c>
      <c r="E540" t="s">
        <v>409</v>
      </c>
      <c r="F540" t="s">
        <v>457</v>
      </c>
      <c r="G540">
        <v>235</v>
      </c>
      <c r="H540">
        <v>172</v>
      </c>
      <c r="I540">
        <v>216</v>
      </c>
      <c r="J540">
        <v>623</v>
      </c>
    </row>
    <row r="541" spans="1:10" x14ac:dyDescent="0.25">
      <c r="A541" t="s">
        <v>1072</v>
      </c>
      <c r="B541" t="s">
        <v>1073</v>
      </c>
      <c r="C541" t="s">
        <v>450</v>
      </c>
      <c r="D541" t="s">
        <v>1074</v>
      </c>
      <c r="E541" t="s">
        <v>409</v>
      </c>
      <c r="F541" t="s">
        <v>457</v>
      </c>
      <c r="G541">
        <v>144</v>
      </c>
      <c r="H541">
        <v>88</v>
      </c>
      <c r="I541">
        <v>0</v>
      </c>
      <c r="J541">
        <v>232</v>
      </c>
    </row>
    <row r="542" spans="1:10" x14ac:dyDescent="0.25">
      <c r="A542" t="s">
        <v>1075</v>
      </c>
      <c r="B542" t="s">
        <v>1076</v>
      </c>
      <c r="C542" t="s">
        <v>450</v>
      </c>
      <c r="D542" t="s">
        <v>1077</v>
      </c>
      <c r="E542" t="s">
        <v>268</v>
      </c>
      <c r="F542" t="s">
        <v>457</v>
      </c>
      <c r="G542">
        <v>40</v>
      </c>
      <c r="H542">
        <v>53</v>
      </c>
      <c r="I542">
        <v>0</v>
      </c>
      <c r="J542">
        <v>93</v>
      </c>
    </row>
    <row r="543" spans="1:10" x14ac:dyDescent="0.25">
      <c r="A543" t="s">
        <v>1075</v>
      </c>
      <c r="B543" t="s">
        <v>1076</v>
      </c>
      <c r="C543" t="s">
        <v>453</v>
      </c>
      <c r="D543" t="s">
        <v>1077</v>
      </c>
      <c r="E543" t="s">
        <v>268</v>
      </c>
      <c r="F543" t="s">
        <v>457</v>
      </c>
      <c r="G543">
        <v>0</v>
      </c>
      <c r="H543">
        <v>0</v>
      </c>
      <c r="I543">
        <v>40</v>
      </c>
      <c r="J543">
        <v>40</v>
      </c>
    </row>
    <row r="544" spans="1:10" x14ac:dyDescent="0.25">
      <c r="A544" t="s">
        <v>1078</v>
      </c>
      <c r="B544" t="s">
        <v>1079</v>
      </c>
      <c r="C544" t="s">
        <v>453</v>
      </c>
      <c r="D544" t="s">
        <v>498</v>
      </c>
      <c r="E544" t="s">
        <v>393</v>
      </c>
      <c r="F544" t="s">
        <v>452</v>
      </c>
      <c r="G544">
        <v>24</v>
      </c>
      <c r="H544">
        <v>20</v>
      </c>
      <c r="I544">
        <v>15</v>
      </c>
      <c r="J544">
        <v>59</v>
      </c>
    </row>
    <row r="545" spans="1:10" x14ac:dyDescent="0.25">
      <c r="A545" t="s">
        <v>1080</v>
      </c>
      <c r="B545" t="s">
        <v>1081</v>
      </c>
      <c r="C545" t="s">
        <v>450</v>
      </c>
      <c r="D545" t="s">
        <v>1077</v>
      </c>
      <c r="E545" t="s">
        <v>268</v>
      </c>
      <c r="F545" t="s">
        <v>457</v>
      </c>
      <c r="G545">
        <v>162</v>
      </c>
      <c r="H545">
        <v>160</v>
      </c>
      <c r="I545">
        <v>130</v>
      </c>
      <c r="J545">
        <v>452</v>
      </c>
    </row>
    <row r="546" spans="1:10" x14ac:dyDescent="0.25">
      <c r="A546" t="s">
        <v>1080</v>
      </c>
      <c r="B546" t="s">
        <v>1081</v>
      </c>
      <c r="C546" t="s">
        <v>453</v>
      </c>
      <c r="D546" t="s">
        <v>1077</v>
      </c>
      <c r="E546" t="s">
        <v>268</v>
      </c>
      <c r="F546" t="s">
        <v>457</v>
      </c>
      <c r="G546">
        <v>119</v>
      </c>
      <c r="H546">
        <v>198</v>
      </c>
      <c r="I546">
        <v>184</v>
      </c>
      <c r="J546">
        <v>501</v>
      </c>
    </row>
    <row r="547" spans="1:10" x14ac:dyDescent="0.25">
      <c r="A547" t="s">
        <v>1082</v>
      </c>
      <c r="B547" t="s">
        <v>1083</v>
      </c>
      <c r="C547" t="s">
        <v>453</v>
      </c>
      <c r="D547" t="s">
        <v>1077</v>
      </c>
      <c r="E547" t="s">
        <v>268</v>
      </c>
      <c r="F547" t="s">
        <v>457</v>
      </c>
      <c r="G547">
        <v>40</v>
      </c>
      <c r="H547">
        <v>45</v>
      </c>
      <c r="I547">
        <v>89</v>
      </c>
      <c r="J547">
        <v>174</v>
      </c>
    </row>
    <row r="548" spans="1:10" x14ac:dyDescent="0.25">
      <c r="A548" t="s">
        <v>1082</v>
      </c>
      <c r="B548" t="s">
        <v>1083</v>
      </c>
      <c r="C548" t="s">
        <v>450</v>
      </c>
      <c r="D548" t="s">
        <v>1077</v>
      </c>
      <c r="E548" t="s">
        <v>268</v>
      </c>
      <c r="F548" t="s">
        <v>457</v>
      </c>
      <c r="G548">
        <v>40</v>
      </c>
      <c r="H548">
        <v>40</v>
      </c>
      <c r="I548">
        <v>40</v>
      </c>
      <c r="J548">
        <v>120</v>
      </c>
    </row>
    <row r="549" spans="1:10" x14ac:dyDescent="0.25">
      <c r="A549" t="s">
        <v>1084</v>
      </c>
      <c r="B549" t="s">
        <v>1085</v>
      </c>
      <c r="C549" t="s">
        <v>468</v>
      </c>
      <c r="D549" t="s">
        <v>1086</v>
      </c>
      <c r="E549" t="s">
        <v>90</v>
      </c>
      <c r="F549" t="s">
        <v>452</v>
      </c>
      <c r="G549">
        <v>8</v>
      </c>
      <c r="H549">
        <v>3</v>
      </c>
      <c r="I549">
        <v>19</v>
      </c>
      <c r="J549">
        <v>30</v>
      </c>
    </row>
    <row r="550" spans="1:10" x14ac:dyDescent="0.25">
      <c r="A550" t="s">
        <v>1087</v>
      </c>
      <c r="B550" t="s">
        <v>1088</v>
      </c>
      <c r="C550" t="s">
        <v>453</v>
      </c>
      <c r="D550" t="s">
        <v>1089</v>
      </c>
      <c r="E550" t="s">
        <v>400</v>
      </c>
      <c r="F550" t="s">
        <v>452</v>
      </c>
      <c r="G550">
        <v>1</v>
      </c>
      <c r="H550">
        <v>3</v>
      </c>
      <c r="I550">
        <v>0</v>
      </c>
      <c r="J550">
        <v>4</v>
      </c>
    </row>
    <row r="551" spans="1:10" x14ac:dyDescent="0.25">
      <c r="A551" t="s">
        <v>1087</v>
      </c>
      <c r="B551" t="s">
        <v>1090</v>
      </c>
      <c r="C551" t="s">
        <v>453</v>
      </c>
      <c r="D551" t="s">
        <v>1089</v>
      </c>
      <c r="E551" t="s">
        <v>400</v>
      </c>
      <c r="F551" t="s">
        <v>452</v>
      </c>
      <c r="G551">
        <v>7</v>
      </c>
      <c r="H551">
        <v>9</v>
      </c>
      <c r="I551">
        <v>14</v>
      </c>
      <c r="J551">
        <v>30</v>
      </c>
    </row>
    <row r="552" spans="1:10" x14ac:dyDescent="0.25">
      <c r="A552" t="s">
        <v>1087</v>
      </c>
      <c r="B552" t="s">
        <v>1091</v>
      </c>
      <c r="C552" t="s">
        <v>453</v>
      </c>
      <c r="D552" t="s">
        <v>1089</v>
      </c>
      <c r="E552" t="s">
        <v>400</v>
      </c>
      <c r="F552" t="s">
        <v>452</v>
      </c>
      <c r="G552">
        <v>3</v>
      </c>
      <c r="H552">
        <v>8</v>
      </c>
      <c r="I552">
        <v>0</v>
      </c>
      <c r="J552">
        <v>11</v>
      </c>
    </row>
    <row r="553" spans="1:10" x14ac:dyDescent="0.25">
      <c r="A553" t="s">
        <v>1087</v>
      </c>
      <c r="B553" t="s">
        <v>1092</v>
      </c>
      <c r="C553" t="s">
        <v>453</v>
      </c>
      <c r="D553" t="s">
        <v>1089</v>
      </c>
      <c r="E553" t="s">
        <v>400</v>
      </c>
      <c r="F553" t="s">
        <v>452</v>
      </c>
      <c r="G553">
        <v>4</v>
      </c>
      <c r="H553">
        <v>4</v>
      </c>
      <c r="I553">
        <v>0</v>
      </c>
      <c r="J553">
        <v>8</v>
      </c>
    </row>
    <row r="554" spans="1:10" x14ac:dyDescent="0.25">
      <c r="A554" t="s">
        <v>1087</v>
      </c>
      <c r="B554" t="s">
        <v>1093</v>
      </c>
      <c r="C554" t="s">
        <v>453</v>
      </c>
      <c r="D554" t="s">
        <v>1089</v>
      </c>
      <c r="E554" t="s">
        <v>400</v>
      </c>
      <c r="F554" t="s">
        <v>452</v>
      </c>
      <c r="G554">
        <v>1</v>
      </c>
      <c r="H554">
        <v>0</v>
      </c>
      <c r="I554">
        <v>0</v>
      </c>
      <c r="J554">
        <v>1</v>
      </c>
    </row>
    <row r="555" spans="1:10" x14ac:dyDescent="0.25">
      <c r="A555" t="s">
        <v>1087</v>
      </c>
      <c r="B555" t="s">
        <v>1094</v>
      </c>
      <c r="C555" t="s">
        <v>453</v>
      </c>
      <c r="D555" t="s">
        <v>1089</v>
      </c>
      <c r="E555" t="s">
        <v>400</v>
      </c>
      <c r="F555" t="s">
        <v>452</v>
      </c>
      <c r="G555">
        <v>8</v>
      </c>
      <c r="H555">
        <v>0</v>
      </c>
      <c r="I555">
        <v>0</v>
      </c>
      <c r="J555">
        <v>8</v>
      </c>
    </row>
    <row r="556" spans="1:10" x14ac:dyDescent="0.25">
      <c r="A556" t="s">
        <v>1087</v>
      </c>
      <c r="B556" t="s">
        <v>1095</v>
      </c>
      <c r="C556" t="s">
        <v>453</v>
      </c>
      <c r="D556" t="s">
        <v>1089</v>
      </c>
      <c r="E556" t="s">
        <v>400</v>
      </c>
      <c r="F556" t="s">
        <v>452</v>
      </c>
      <c r="G556">
        <v>1</v>
      </c>
      <c r="H556">
        <v>7</v>
      </c>
      <c r="I556">
        <v>0</v>
      </c>
      <c r="J556">
        <v>8</v>
      </c>
    </row>
    <row r="557" spans="1:10" x14ac:dyDescent="0.25">
      <c r="A557" t="s">
        <v>1087</v>
      </c>
      <c r="B557" t="s">
        <v>1096</v>
      </c>
      <c r="C557" t="s">
        <v>453</v>
      </c>
      <c r="D557" t="s">
        <v>1089</v>
      </c>
      <c r="E557" t="s">
        <v>400</v>
      </c>
      <c r="F557" t="s">
        <v>452</v>
      </c>
      <c r="G557">
        <v>5</v>
      </c>
      <c r="H557">
        <v>6</v>
      </c>
      <c r="I557">
        <v>0</v>
      </c>
      <c r="J557">
        <v>11</v>
      </c>
    </row>
    <row r="558" spans="1:10" x14ac:dyDescent="0.25">
      <c r="A558" t="s">
        <v>1097</v>
      </c>
      <c r="B558" t="s">
        <v>1098</v>
      </c>
      <c r="C558" t="s">
        <v>453</v>
      </c>
      <c r="D558" t="s">
        <v>1089</v>
      </c>
      <c r="E558" t="s">
        <v>400</v>
      </c>
      <c r="F558" t="s">
        <v>452</v>
      </c>
      <c r="G558">
        <v>3</v>
      </c>
      <c r="H558">
        <v>5</v>
      </c>
      <c r="I558">
        <v>0</v>
      </c>
      <c r="J558">
        <v>8</v>
      </c>
    </row>
    <row r="559" spans="1:10" x14ac:dyDescent="0.25">
      <c r="A559" t="s">
        <v>1097</v>
      </c>
      <c r="B559" t="s">
        <v>1099</v>
      </c>
      <c r="C559" t="s">
        <v>453</v>
      </c>
      <c r="D559" t="s">
        <v>1089</v>
      </c>
      <c r="E559" t="s">
        <v>400</v>
      </c>
      <c r="F559" t="s">
        <v>452</v>
      </c>
      <c r="G559">
        <v>7</v>
      </c>
      <c r="H559">
        <v>3</v>
      </c>
      <c r="I559">
        <v>0</v>
      </c>
      <c r="J559">
        <v>10</v>
      </c>
    </row>
    <row r="560" spans="1:10" x14ac:dyDescent="0.25">
      <c r="A560" t="s">
        <v>1097</v>
      </c>
      <c r="B560" t="s">
        <v>1100</v>
      </c>
      <c r="C560" t="s">
        <v>453</v>
      </c>
      <c r="D560" t="s">
        <v>1089</v>
      </c>
      <c r="E560" t="s">
        <v>400</v>
      </c>
      <c r="F560" t="s">
        <v>452</v>
      </c>
      <c r="G560">
        <v>4</v>
      </c>
      <c r="H560">
        <v>5</v>
      </c>
      <c r="I560">
        <v>0</v>
      </c>
      <c r="J560">
        <v>9</v>
      </c>
    </row>
    <row r="561" spans="1:10" x14ac:dyDescent="0.25">
      <c r="A561" t="s">
        <v>1097</v>
      </c>
      <c r="B561" t="s">
        <v>1101</v>
      </c>
      <c r="C561" t="s">
        <v>453</v>
      </c>
      <c r="D561" t="s">
        <v>1089</v>
      </c>
      <c r="E561" t="s">
        <v>400</v>
      </c>
      <c r="F561" t="s">
        <v>452</v>
      </c>
      <c r="G561">
        <v>7</v>
      </c>
      <c r="H561">
        <v>6</v>
      </c>
      <c r="I561">
        <v>21</v>
      </c>
      <c r="J561">
        <v>34</v>
      </c>
    </row>
    <row r="562" spans="1:10" x14ac:dyDescent="0.25">
      <c r="A562" t="s">
        <v>1097</v>
      </c>
      <c r="B562" t="s">
        <v>1102</v>
      </c>
      <c r="C562" t="s">
        <v>453</v>
      </c>
      <c r="D562" t="s">
        <v>1089</v>
      </c>
      <c r="E562" t="s">
        <v>400</v>
      </c>
      <c r="F562" t="s">
        <v>452</v>
      </c>
      <c r="G562">
        <v>4</v>
      </c>
      <c r="H562">
        <v>6</v>
      </c>
      <c r="I562">
        <v>0</v>
      </c>
      <c r="J562">
        <v>10</v>
      </c>
    </row>
    <row r="563" spans="1:10" x14ac:dyDescent="0.25">
      <c r="A563" t="s">
        <v>1097</v>
      </c>
      <c r="B563" t="s">
        <v>1103</v>
      </c>
      <c r="C563" t="s">
        <v>453</v>
      </c>
      <c r="D563" t="s">
        <v>1089</v>
      </c>
      <c r="E563" t="s">
        <v>400</v>
      </c>
      <c r="F563" t="s">
        <v>452</v>
      </c>
      <c r="G563">
        <v>1</v>
      </c>
      <c r="H563">
        <v>4</v>
      </c>
      <c r="I563">
        <v>0</v>
      </c>
      <c r="J563">
        <v>5</v>
      </c>
    </row>
    <row r="564" spans="1:10" x14ac:dyDescent="0.25">
      <c r="A564" t="s">
        <v>1097</v>
      </c>
      <c r="B564" t="s">
        <v>1104</v>
      </c>
      <c r="C564" t="s">
        <v>453</v>
      </c>
      <c r="D564" t="s">
        <v>1089</v>
      </c>
      <c r="E564" t="s">
        <v>400</v>
      </c>
      <c r="F564" t="s">
        <v>452</v>
      </c>
      <c r="G564">
        <v>0</v>
      </c>
      <c r="H564">
        <v>2</v>
      </c>
      <c r="I564">
        <v>0</v>
      </c>
      <c r="J564">
        <v>2</v>
      </c>
    </row>
    <row r="565" spans="1:10" x14ac:dyDescent="0.25">
      <c r="A565" t="s">
        <v>1097</v>
      </c>
      <c r="B565" t="s">
        <v>1105</v>
      </c>
      <c r="C565" t="s">
        <v>453</v>
      </c>
      <c r="D565" t="s">
        <v>1089</v>
      </c>
      <c r="E565" t="s">
        <v>400</v>
      </c>
      <c r="F565" t="s">
        <v>452</v>
      </c>
      <c r="G565">
        <v>1</v>
      </c>
      <c r="H565">
        <v>3</v>
      </c>
      <c r="I565">
        <v>0</v>
      </c>
      <c r="J565">
        <v>4</v>
      </c>
    </row>
    <row r="566" spans="1:10" x14ac:dyDescent="0.25">
      <c r="A566" t="s">
        <v>1097</v>
      </c>
      <c r="B566" t="s">
        <v>1106</v>
      </c>
      <c r="C566" t="s">
        <v>453</v>
      </c>
      <c r="D566" t="s">
        <v>1089</v>
      </c>
      <c r="E566" t="s">
        <v>400</v>
      </c>
      <c r="F566" t="s">
        <v>452</v>
      </c>
      <c r="G566">
        <v>4</v>
      </c>
      <c r="H566">
        <v>4</v>
      </c>
      <c r="I566">
        <v>0</v>
      </c>
      <c r="J566">
        <v>8</v>
      </c>
    </row>
    <row r="567" spans="1:10" x14ac:dyDescent="0.25">
      <c r="A567" t="s">
        <v>1069</v>
      </c>
      <c r="B567" t="s">
        <v>1107</v>
      </c>
      <c r="C567" t="s">
        <v>453</v>
      </c>
      <c r="D567" t="s">
        <v>1036</v>
      </c>
      <c r="E567" t="s">
        <v>243</v>
      </c>
      <c r="F567" t="s">
        <v>452</v>
      </c>
      <c r="G567">
        <v>11</v>
      </c>
      <c r="H567">
        <v>5</v>
      </c>
      <c r="I567">
        <v>0</v>
      </c>
      <c r="J567">
        <v>16</v>
      </c>
    </row>
    <row r="568" spans="1:10" x14ac:dyDescent="0.25">
      <c r="A568" t="s">
        <v>1069</v>
      </c>
      <c r="B568" t="s">
        <v>1108</v>
      </c>
      <c r="C568" t="s">
        <v>453</v>
      </c>
      <c r="D568" t="s">
        <v>1036</v>
      </c>
      <c r="E568" t="s">
        <v>243</v>
      </c>
      <c r="F568" t="s">
        <v>452</v>
      </c>
      <c r="G568">
        <v>18</v>
      </c>
      <c r="H568">
        <v>22</v>
      </c>
      <c r="I568">
        <v>0</v>
      </c>
      <c r="J568">
        <v>40</v>
      </c>
    </row>
    <row r="569" spans="1:10" x14ac:dyDescent="0.25">
      <c r="A569" t="s">
        <v>1078</v>
      </c>
      <c r="B569" t="s">
        <v>1109</v>
      </c>
      <c r="C569" t="s">
        <v>453</v>
      </c>
      <c r="D569" t="s">
        <v>498</v>
      </c>
      <c r="E569" t="s">
        <v>393</v>
      </c>
      <c r="F569" t="s">
        <v>452</v>
      </c>
      <c r="G569">
        <v>11</v>
      </c>
      <c r="H569">
        <v>10</v>
      </c>
      <c r="I569">
        <v>0</v>
      </c>
      <c r="J569">
        <v>21</v>
      </c>
    </row>
    <row r="570" spans="1:10" x14ac:dyDescent="0.25">
      <c r="A570" t="s">
        <v>1078</v>
      </c>
      <c r="B570" t="s">
        <v>1110</v>
      </c>
      <c r="C570" t="s">
        <v>453</v>
      </c>
      <c r="D570" t="s">
        <v>498</v>
      </c>
      <c r="E570" t="s">
        <v>393</v>
      </c>
      <c r="F570" t="s">
        <v>452</v>
      </c>
      <c r="G570">
        <v>4</v>
      </c>
      <c r="H570">
        <v>1</v>
      </c>
      <c r="I570">
        <v>0</v>
      </c>
      <c r="J570">
        <v>5</v>
      </c>
    </row>
    <row r="571" spans="1:10" x14ac:dyDescent="0.25">
      <c r="A571" t="s">
        <v>1111</v>
      </c>
      <c r="B571" t="s">
        <v>1112</v>
      </c>
      <c r="C571" t="s">
        <v>453</v>
      </c>
      <c r="D571" t="s">
        <v>1113</v>
      </c>
      <c r="E571" t="s">
        <v>400</v>
      </c>
      <c r="F571" t="s">
        <v>457</v>
      </c>
      <c r="G571">
        <v>34</v>
      </c>
      <c r="H571">
        <v>29</v>
      </c>
      <c r="I571">
        <v>0</v>
      </c>
      <c r="J571">
        <v>63</v>
      </c>
    </row>
    <row r="572" spans="1:10" x14ac:dyDescent="0.25">
      <c r="A572" t="s">
        <v>1111</v>
      </c>
      <c r="B572" t="s">
        <v>1114</v>
      </c>
      <c r="C572" t="s">
        <v>453</v>
      </c>
      <c r="D572" t="s">
        <v>1113</v>
      </c>
      <c r="E572" t="s">
        <v>400</v>
      </c>
      <c r="F572" t="s">
        <v>457</v>
      </c>
      <c r="G572">
        <v>0</v>
      </c>
      <c r="H572">
        <v>0</v>
      </c>
      <c r="I572">
        <v>88</v>
      </c>
      <c r="J572">
        <v>88</v>
      </c>
    </row>
    <row r="573" spans="1:10" x14ac:dyDescent="0.25">
      <c r="A573" t="s">
        <v>1111</v>
      </c>
      <c r="B573" t="s">
        <v>1115</v>
      </c>
      <c r="C573" t="s">
        <v>453</v>
      </c>
      <c r="D573" t="s">
        <v>1113</v>
      </c>
      <c r="E573" t="s">
        <v>400</v>
      </c>
      <c r="F573" t="s">
        <v>452</v>
      </c>
      <c r="G573">
        <v>0</v>
      </c>
      <c r="H573">
        <v>1</v>
      </c>
      <c r="I573">
        <v>0</v>
      </c>
      <c r="J573">
        <v>1</v>
      </c>
    </row>
    <row r="574" spans="1:10" x14ac:dyDescent="0.25">
      <c r="A574" t="s">
        <v>1111</v>
      </c>
      <c r="B574" t="s">
        <v>1116</v>
      </c>
      <c r="C574" t="s">
        <v>453</v>
      </c>
      <c r="D574" t="s">
        <v>1113</v>
      </c>
      <c r="E574" t="s">
        <v>400</v>
      </c>
      <c r="F574" t="s">
        <v>452</v>
      </c>
      <c r="G574">
        <v>0</v>
      </c>
      <c r="H574">
        <v>2</v>
      </c>
      <c r="I574">
        <v>0</v>
      </c>
      <c r="J574">
        <v>2</v>
      </c>
    </row>
    <row r="575" spans="1:10" x14ac:dyDescent="0.25">
      <c r="A575" t="s">
        <v>1111</v>
      </c>
      <c r="B575" t="s">
        <v>1117</v>
      </c>
      <c r="C575" t="s">
        <v>453</v>
      </c>
      <c r="D575" t="s">
        <v>1113</v>
      </c>
      <c r="E575" t="s">
        <v>400</v>
      </c>
      <c r="F575" t="s">
        <v>452</v>
      </c>
      <c r="G575">
        <v>1</v>
      </c>
      <c r="H575">
        <v>4</v>
      </c>
      <c r="I575">
        <v>0</v>
      </c>
      <c r="J575">
        <v>5</v>
      </c>
    </row>
    <row r="576" spans="1:10" x14ac:dyDescent="0.25">
      <c r="A576" t="s">
        <v>1111</v>
      </c>
      <c r="B576" t="s">
        <v>1118</v>
      </c>
      <c r="C576" t="s">
        <v>453</v>
      </c>
      <c r="D576" t="s">
        <v>1113</v>
      </c>
      <c r="E576" t="s">
        <v>400</v>
      </c>
      <c r="F576" t="s">
        <v>452</v>
      </c>
      <c r="G576">
        <v>1</v>
      </c>
      <c r="H576">
        <v>0</v>
      </c>
      <c r="I576">
        <v>0</v>
      </c>
      <c r="J576">
        <v>1</v>
      </c>
    </row>
    <row r="577" spans="1:10" x14ac:dyDescent="0.25">
      <c r="A577" t="s">
        <v>1111</v>
      </c>
      <c r="B577" t="s">
        <v>1119</v>
      </c>
      <c r="C577" t="s">
        <v>453</v>
      </c>
      <c r="D577" t="s">
        <v>1113</v>
      </c>
      <c r="E577" t="s">
        <v>400</v>
      </c>
      <c r="F577" t="s">
        <v>452</v>
      </c>
      <c r="G577">
        <v>1</v>
      </c>
      <c r="H577">
        <v>2</v>
      </c>
      <c r="I577">
        <v>0</v>
      </c>
      <c r="J577">
        <v>3</v>
      </c>
    </row>
    <row r="578" spans="1:10" x14ac:dyDescent="0.25">
      <c r="A578" t="s">
        <v>1111</v>
      </c>
      <c r="B578" t="s">
        <v>1120</v>
      </c>
      <c r="C578" t="s">
        <v>453</v>
      </c>
      <c r="D578" t="s">
        <v>1113</v>
      </c>
      <c r="E578" t="s">
        <v>400</v>
      </c>
      <c r="F578" t="s">
        <v>452</v>
      </c>
      <c r="G578">
        <v>4</v>
      </c>
      <c r="H578">
        <v>0</v>
      </c>
      <c r="I578">
        <v>0</v>
      </c>
      <c r="J578">
        <v>4</v>
      </c>
    </row>
    <row r="579" spans="1:10" x14ac:dyDescent="0.25">
      <c r="A579" t="s">
        <v>1111</v>
      </c>
      <c r="B579" t="s">
        <v>1121</v>
      </c>
      <c r="C579" t="s">
        <v>453</v>
      </c>
      <c r="D579" t="s">
        <v>1113</v>
      </c>
      <c r="E579" t="s">
        <v>400</v>
      </c>
      <c r="F579" t="s">
        <v>452</v>
      </c>
      <c r="G579">
        <v>5</v>
      </c>
      <c r="H579">
        <v>2</v>
      </c>
      <c r="I579">
        <v>0</v>
      </c>
      <c r="J579">
        <v>7</v>
      </c>
    </row>
    <row r="580" spans="1:10" x14ac:dyDescent="0.25">
      <c r="A580" t="s">
        <v>1111</v>
      </c>
      <c r="B580" t="s">
        <v>1</v>
      </c>
      <c r="C580" t="s">
        <v>453</v>
      </c>
      <c r="D580" t="s">
        <v>1113</v>
      </c>
      <c r="E580" t="s">
        <v>400</v>
      </c>
      <c r="F580" t="s">
        <v>452</v>
      </c>
      <c r="G580">
        <v>2</v>
      </c>
      <c r="H580">
        <v>4</v>
      </c>
      <c r="I580">
        <v>0</v>
      </c>
      <c r="J580">
        <v>6</v>
      </c>
    </row>
    <row r="581" spans="1:10" x14ac:dyDescent="0.25">
      <c r="A581" t="s">
        <v>1111</v>
      </c>
      <c r="B581" t="s">
        <v>1122</v>
      </c>
      <c r="C581" t="s">
        <v>453</v>
      </c>
      <c r="D581" t="s">
        <v>1113</v>
      </c>
      <c r="E581" t="s">
        <v>400</v>
      </c>
      <c r="F581" t="s">
        <v>452</v>
      </c>
      <c r="G581">
        <v>2</v>
      </c>
      <c r="H581">
        <v>1</v>
      </c>
      <c r="I581">
        <v>0</v>
      </c>
      <c r="J581">
        <v>3</v>
      </c>
    </row>
    <row r="582" spans="1:10" x14ac:dyDescent="0.25">
      <c r="A582" t="s">
        <v>1111</v>
      </c>
      <c r="B582" t="s">
        <v>1123</v>
      </c>
      <c r="C582" t="s">
        <v>453</v>
      </c>
      <c r="D582" t="s">
        <v>1113</v>
      </c>
      <c r="E582" t="s">
        <v>400</v>
      </c>
      <c r="F582" t="s">
        <v>452</v>
      </c>
      <c r="G582">
        <v>3</v>
      </c>
      <c r="H582">
        <v>2</v>
      </c>
      <c r="I582">
        <v>0</v>
      </c>
      <c r="J582">
        <v>5</v>
      </c>
    </row>
    <row r="583" spans="1:10" x14ac:dyDescent="0.25">
      <c r="A583" t="s">
        <v>1111</v>
      </c>
      <c r="B583" t="s">
        <v>1124</v>
      </c>
      <c r="C583" t="s">
        <v>453</v>
      </c>
      <c r="D583" t="s">
        <v>1113</v>
      </c>
      <c r="E583" t="s">
        <v>400</v>
      </c>
      <c r="F583" t="s">
        <v>452</v>
      </c>
      <c r="G583">
        <v>4</v>
      </c>
      <c r="H583">
        <v>2</v>
      </c>
      <c r="I583">
        <v>0</v>
      </c>
      <c r="J583">
        <v>6</v>
      </c>
    </row>
    <row r="584" spans="1:10" x14ac:dyDescent="0.25">
      <c r="A584" t="s">
        <v>1111</v>
      </c>
      <c r="B584" t="s">
        <v>1125</v>
      </c>
      <c r="C584" t="s">
        <v>453</v>
      </c>
      <c r="D584" t="s">
        <v>1113</v>
      </c>
      <c r="E584" t="s">
        <v>400</v>
      </c>
      <c r="F584" t="s">
        <v>452</v>
      </c>
      <c r="G584">
        <v>2</v>
      </c>
      <c r="H584">
        <v>3</v>
      </c>
      <c r="I584">
        <v>0</v>
      </c>
      <c r="J584">
        <v>5</v>
      </c>
    </row>
    <row r="585" spans="1:10" x14ac:dyDescent="0.25">
      <c r="A585" t="s">
        <v>1126</v>
      </c>
      <c r="B585" t="s">
        <v>1127</v>
      </c>
      <c r="C585" t="s">
        <v>453</v>
      </c>
      <c r="D585" t="s">
        <v>1128</v>
      </c>
      <c r="E585" t="s">
        <v>90</v>
      </c>
      <c r="F585" t="s">
        <v>457</v>
      </c>
      <c r="G585">
        <v>0</v>
      </c>
      <c r="H585">
        <v>0</v>
      </c>
      <c r="I585">
        <v>80</v>
      </c>
      <c r="J585">
        <v>80</v>
      </c>
    </row>
    <row r="586" spans="1:10" x14ac:dyDescent="0.25">
      <c r="A586" t="s">
        <v>1126</v>
      </c>
      <c r="B586" t="s">
        <v>1127</v>
      </c>
      <c r="C586" t="s">
        <v>450</v>
      </c>
      <c r="D586" t="s">
        <v>1128</v>
      </c>
      <c r="E586" t="s">
        <v>90</v>
      </c>
      <c r="F586" t="s">
        <v>457</v>
      </c>
      <c r="G586">
        <v>94</v>
      </c>
      <c r="H586">
        <v>81</v>
      </c>
      <c r="I586">
        <v>0</v>
      </c>
      <c r="J586">
        <v>175</v>
      </c>
    </row>
    <row r="587" spans="1:10" x14ac:dyDescent="0.25">
      <c r="A587" t="s">
        <v>1129</v>
      </c>
      <c r="B587" t="s">
        <v>1130</v>
      </c>
      <c r="C587" t="s">
        <v>453</v>
      </c>
      <c r="D587" t="s">
        <v>1128</v>
      </c>
      <c r="E587" t="s">
        <v>90</v>
      </c>
      <c r="F587" t="s">
        <v>457</v>
      </c>
      <c r="G587">
        <v>0</v>
      </c>
      <c r="H587">
        <v>0</v>
      </c>
      <c r="I587">
        <v>65</v>
      </c>
      <c r="J587">
        <v>65</v>
      </c>
    </row>
    <row r="588" spans="1:10" x14ac:dyDescent="0.25">
      <c r="A588" t="s">
        <v>1129</v>
      </c>
      <c r="B588" t="s">
        <v>1131</v>
      </c>
      <c r="C588" t="s">
        <v>453</v>
      </c>
      <c r="D588" t="s">
        <v>1128</v>
      </c>
      <c r="E588" t="s">
        <v>90</v>
      </c>
      <c r="F588" t="s">
        <v>457</v>
      </c>
      <c r="G588">
        <v>55</v>
      </c>
      <c r="H588">
        <v>0</v>
      </c>
      <c r="I588">
        <v>0</v>
      </c>
      <c r="J588">
        <v>55</v>
      </c>
    </row>
    <row r="589" spans="1:10" x14ac:dyDescent="0.25">
      <c r="A589" t="s">
        <v>1129</v>
      </c>
      <c r="B589" t="s">
        <v>1131</v>
      </c>
      <c r="C589" t="s">
        <v>450</v>
      </c>
      <c r="D589" t="s">
        <v>1128</v>
      </c>
      <c r="E589" t="s">
        <v>90</v>
      </c>
      <c r="F589" t="s">
        <v>457</v>
      </c>
      <c r="G589">
        <v>0</v>
      </c>
      <c r="H589">
        <v>61</v>
      </c>
      <c r="I589">
        <v>0</v>
      </c>
      <c r="J589">
        <v>61</v>
      </c>
    </row>
    <row r="590" spans="1:10" x14ac:dyDescent="0.25">
      <c r="A590" t="s">
        <v>1132</v>
      </c>
      <c r="B590" t="s">
        <v>1133</v>
      </c>
      <c r="C590" t="s">
        <v>453</v>
      </c>
      <c r="D590" t="s">
        <v>1128</v>
      </c>
      <c r="E590" t="s">
        <v>90</v>
      </c>
      <c r="F590" t="s">
        <v>457</v>
      </c>
      <c r="G590">
        <v>0</v>
      </c>
      <c r="H590">
        <v>0</v>
      </c>
      <c r="I590">
        <v>110</v>
      </c>
      <c r="J590">
        <v>110</v>
      </c>
    </row>
    <row r="591" spans="1:10" x14ac:dyDescent="0.25">
      <c r="A591" t="s">
        <v>1132</v>
      </c>
      <c r="B591" t="s">
        <v>1134</v>
      </c>
      <c r="C591" t="s">
        <v>453</v>
      </c>
      <c r="D591" t="s">
        <v>1128</v>
      </c>
      <c r="E591" t="s">
        <v>90</v>
      </c>
      <c r="F591" t="s">
        <v>457</v>
      </c>
      <c r="G591">
        <v>0</v>
      </c>
      <c r="H591">
        <v>87</v>
      </c>
      <c r="I591">
        <v>0</v>
      </c>
      <c r="J591">
        <v>87</v>
      </c>
    </row>
    <row r="592" spans="1:10" x14ac:dyDescent="0.25">
      <c r="A592" t="s">
        <v>1132</v>
      </c>
      <c r="B592" t="s">
        <v>1134</v>
      </c>
      <c r="C592" t="s">
        <v>450</v>
      </c>
      <c r="D592" t="s">
        <v>1128</v>
      </c>
      <c r="E592" t="s">
        <v>90</v>
      </c>
      <c r="F592" t="s">
        <v>457</v>
      </c>
      <c r="G592">
        <v>80</v>
      </c>
      <c r="H592">
        <v>0</v>
      </c>
      <c r="I592">
        <v>0</v>
      </c>
      <c r="J592">
        <v>80</v>
      </c>
    </row>
    <row r="593" spans="1:10" x14ac:dyDescent="0.25">
      <c r="A593" t="s">
        <v>1132</v>
      </c>
      <c r="B593" t="s">
        <v>1135</v>
      </c>
      <c r="C593" t="s">
        <v>450</v>
      </c>
      <c r="D593" t="s">
        <v>1128</v>
      </c>
      <c r="E593" t="s">
        <v>90</v>
      </c>
      <c r="F593" t="s">
        <v>457</v>
      </c>
      <c r="G593">
        <v>0</v>
      </c>
      <c r="H593">
        <v>89</v>
      </c>
      <c r="I593">
        <v>0</v>
      </c>
      <c r="J593">
        <v>89</v>
      </c>
    </row>
    <row r="594" spans="1:10" x14ac:dyDescent="0.25">
      <c r="A594" t="s">
        <v>1132</v>
      </c>
      <c r="B594" t="s">
        <v>1135</v>
      </c>
      <c r="C594" t="s">
        <v>453</v>
      </c>
      <c r="D594" t="s">
        <v>1128</v>
      </c>
      <c r="E594" t="s">
        <v>90</v>
      </c>
      <c r="F594" t="s">
        <v>457</v>
      </c>
      <c r="G594">
        <v>125</v>
      </c>
      <c r="H594">
        <v>0</v>
      </c>
      <c r="I594">
        <v>0</v>
      </c>
      <c r="J594">
        <v>125</v>
      </c>
    </row>
    <row r="595" spans="1:10" x14ac:dyDescent="0.25">
      <c r="A595" t="s">
        <v>1136</v>
      </c>
      <c r="B595" t="s">
        <v>1137</v>
      </c>
      <c r="C595" t="s">
        <v>468</v>
      </c>
      <c r="D595" t="s">
        <v>1138</v>
      </c>
      <c r="E595" t="s">
        <v>90</v>
      </c>
      <c r="F595" t="s">
        <v>452</v>
      </c>
      <c r="G595">
        <v>19</v>
      </c>
      <c r="H595">
        <v>25</v>
      </c>
      <c r="I595">
        <v>30</v>
      </c>
      <c r="J595">
        <v>74</v>
      </c>
    </row>
    <row r="596" spans="1:10" x14ac:dyDescent="0.25">
      <c r="A596" t="s">
        <v>1139</v>
      </c>
      <c r="B596" t="s">
        <v>1140</v>
      </c>
      <c r="C596" t="s">
        <v>450</v>
      </c>
      <c r="D596" t="s">
        <v>1141</v>
      </c>
      <c r="E596" t="s">
        <v>317</v>
      </c>
      <c r="F596" t="s">
        <v>457</v>
      </c>
      <c r="G596">
        <v>196</v>
      </c>
      <c r="H596">
        <v>192</v>
      </c>
      <c r="I596">
        <v>0</v>
      </c>
      <c r="J596">
        <v>388</v>
      </c>
    </row>
    <row r="597" spans="1:10" x14ac:dyDescent="0.25">
      <c r="A597" t="s">
        <v>1139</v>
      </c>
      <c r="B597" t="s">
        <v>1140</v>
      </c>
      <c r="C597" t="s">
        <v>453</v>
      </c>
      <c r="D597" t="s">
        <v>1141</v>
      </c>
      <c r="E597" t="s">
        <v>317</v>
      </c>
      <c r="F597" t="s">
        <v>457</v>
      </c>
      <c r="G597">
        <v>0</v>
      </c>
      <c r="H597">
        <v>0</v>
      </c>
      <c r="I597">
        <v>116</v>
      </c>
      <c r="J597">
        <v>116</v>
      </c>
    </row>
    <row r="598" spans="1:10" x14ac:dyDescent="0.25">
      <c r="A598" t="s">
        <v>1139</v>
      </c>
      <c r="B598" t="s">
        <v>1142</v>
      </c>
      <c r="C598" t="s">
        <v>453</v>
      </c>
      <c r="D598" t="s">
        <v>1141</v>
      </c>
      <c r="E598" t="s">
        <v>317</v>
      </c>
      <c r="F598" t="s">
        <v>457</v>
      </c>
      <c r="G598">
        <v>76</v>
      </c>
      <c r="H598">
        <v>74</v>
      </c>
      <c r="I598">
        <v>0</v>
      </c>
      <c r="J598">
        <v>150</v>
      </c>
    </row>
    <row r="599" spans="1:10" x14ac:dyDescent="0.25">
      <c r="A599" t="s">
        <v>1143</v>
      </c>
      <c r="B599" t="s">
        <v>1144</v>
      </c>
      <c r="C599" t="s">
        <v>453</v>
      </c>
      <c r="D599" t="s">
        <v>1141</v>
      </c>
      <c r="E599" t="s">
        <v>317</v>
      </c>
      <c r="F599" t="s">
        <v>457</v>
      </c>
      <c r="G599">
        <v>0</v>
      </c>
      <c r="H599">
        <v>0</v>
      </c>
      <c r="I599">
        <v>104</v>
      </c>
      <c r="J599">
        <v>104</v>
      </c>
    </row>
    <row r="600" spans="1:10" x14ac:dyDescent="0.25">
      <c r="A600" t="s">
        <v>1143</v>
      </c>
      <c r="B600" t="s">
        <v>1144</v>
      </c>
      <c r="C600" t="s">
        <v>450</v>
      </c>
      <c r="D600" t="s">
        <v>1141</v>
      </c>
      <c r="E600" t="s">
        <v>317</v>
      </c>
      <c r="F600" t="s">
        <v>457</v>
      </c>
      <c r="G600">
        <v>122</v>
      </c>
      <c r="H600">
        <v>123</v>
      </c>
      <c r="I600">
        <v>0</v>
      </c>
      <c r="J600">
        <v>245</v>
      </c>
    </row>
    <row r="601" spans="1:10" x14ac:dyDescent="0.25">
      <c r="A601" t="s">
        <v>1145</v>
      </c>
      <c r="B601" t="s">
        <v>1146</v>
      </c>
      <c r="C601" t="s">
        <v>450</v>
      </c>
      <c r="D601" t="s">
        <v>1147</v>
      </c>
      <c r="E601" t="s">
        <v>243</v>
      </c>
      <c r="F601" t="s">
        <v>457</v>
      </c>
      <c r="G601">
        <v>0</v>
      </c>
      <c r="H601">
        <v>0</v>
      </c>
      <c r="I601">
        <v>117</v>
      </c>
      <c r="J601">
        <v>117</v>
      </c>
    </row>
    <row r="602" spans="1:10" x14ac:dyDescent="0.25">
      <c r="A602" t="s">
        <v>1145</v>
      </c>
      <c r="B602" t="s">
        <v>1148</v>
      </c>
      <c r="C602" t="s">
        <v>453</v>
      </c>
      <c r="D602" t="s">
        <v>1147</v>
      </c>
      <c r="E602" t="s">
        <v>243</v>
      </c>
      <c r="F602" t="s">
        <v>457</v>
      </c>
      <c r="G602">
        <v>35</v>
      </c>
      <c r="H602">
        <v>27</v>
      </c>
      <c r="I602">
        <v>0</v>
      </c>
      <c r="J602">
        <v>62</v>
      </c>
    </row>
    <row r="603" spans="1:10" x14ac:dyDescent="0.25">
      <c r="A603" t="s">
        <v>1145</v>
      </c>
      <c r="B603" t="s">
        <v>1149</v>
      </c>
      <c r="C603" t="s">
        <v>453</v>
      </c>
      <c r="D603" t="s">
        <v>1147</v>
      </c>
      <c r="E603" t="s">
        <v>243</v>
      </c>
      <c r="F603" t="s">
        <v>457</v>
      </c>
      <c r="G603">
        <v>26</v>
      </c>
      <c r="H603">
        <v>37</v>
      </c>
      <c r="I603">
        <v>0</v>
      </c>
      <c r="J603">
        <v>63</v>
      </c>
    </row>
    <row r="604" spans="1:10" x14ac:dyDescent="0.25">
      <c r="A604" t="s">
        <v>1150</v>
      </c>
      <c r="B604" t="s">
        <v>1151</v>
      </c>
      <c r="C604" t="s">
        <v>453</v>
      </c>
      <c r="D604" t="s">
        <v>1152</v>
      </c>
      <c r="E604" t="s">
        <v>243</v>
      </c>
      <c r="F604" t="s">
        <v>452</v>
      </c>
      <c r="G604">
        <v>12</v>
      </c>
      <c r="H604">
        <v>9</v>
      </c>
      <c r="I604">
        <v>13</v>
      </c>
      <c r="J604">
        <v>34</v>
      </c>
    </row>
    <row r="605" spans="1:10" x14ac:dyDescent="0.25">
      <c r="A605" t="s">
        <v>1150</v>
      </c>
      <c r="B605" t="s">
        <v>1153</v>
      </c>
      <c r="C605" t="s">
        <v>453</v>
      </c>
      <c r="D605" t="s">
        <v>1152</v>
      </c>
      <c r="E605" t="s">
        <v>243</v>
      </c>
      <c r="F605" t="s">
        <v>452</v>
      </c>
      <c r="G605">
        <v>6</v>
      </c>
      <c r="H605">
        <v>5</v>
      </c>
      <c r="I605">
        <v>0</v>
      </c>
      <c r="J605">
        <v>11</v>
      </c>
    </row>
    <row r="606" spans="1:10" x14ac:dyDescent="0.25">
      <c r="A606" t="s">
        <v>1150</v>
      </c>
      <c r="B606" t="s">
        <v>1154</v>
      </c>
      <c r="C606" t="s">
        <v>453</v>
      </c>
      <c r="D606" t="s">
        <v>1152</v>
      </c>
      <c r="E606" t="s">
        <v>243</v>
      </c>
      <c r="F606" t="s">
        <v>452</v>
      </c>
      <c r="G606">
        <v>3</v>
      </c>
      <c r="H606">
        <v>5</v>
      </c>
      <c r="I606">
        <v>0</v>
      </c>
      <c r="J606">
        <v>8</v>
      </c>
    </row>
    <row r="607" spans="1:10" x14ac:dyDescent="0.25">
      <c r="A607" t="s">
        <v>1150</v>
      </c>
      <c r="B607" t="s">
        <v>1155</v>
      </c>
      <c r="C607" t="s">
        <v>453</v>
      </c>
      <c r="D607" t="s">
        <v>1152</v>
      </c>
      <c r="E607" t="s">
        <v>243</v>
      </c>
      <c r="F607" t="s">
        <v>452</v>
      </c>
      <c r="G607">
        <v>0</v>
      </c>
      <c r="H607">
        <v>2</v>
      </c>
      <c r="I607">
        <v>0</v>
      </c>
      <c r="J607">
        <v>2</v>
      </c>
    </row>
    <row r="608" spans="1:10" x14ac:dyDescent="0.25">
      <c r="A608" t="s">
        <v>1150</v>
      </c>
      <c r="B608" t="s">
        <v>1156</v>
      </c>
      <c r="C608" t="s">
        <v>453</v>
      </c>
      <c r="D608" t="s">
        <v>1152</v>
      </c>
      <c r="E608" t="s">
        <v>243</v>
      </c>
      <c r="F608" t="s">
        <v>452</v>
      </c>
      <c r="G608">
        <v>8</v>
      </c>
      <c r="H608">
        <v>1</v>
      </c>
      <c r="I608">
        <v>0</v>
      </c>
      <c r="J608">
        <v>9</v>
      </c>
    </row>
    <row r="609" spans="1:10" x14ac:dyDescent="0.25">
      <c r="A609" t="s">
        <v>1150</v>
      </c>
      <c r="B609" t="s">
        <v>1157</v>
      </c>
      <c r="C609" t="s">
        <v>453</v>
      </c>
      <c r="D609" t="s">
        <v>1152</v>
      </c>
      <c r="E609" t="s">
        <v>243</v>
      </c>
      <c r="F609" t="s">
        <v>452</v>
      </c>
      <c r="G609">
        <v>6</v>
      </c>
      <c r="H609">
        <v>4</v>
      </c>
      <c r="I609">
        <v>0</v>
      </c>
      <c r="J609">
        <v>10</v>
      </c>
    </row>
    <row r="610" spans="1:10" x14ac:dyDescent="0.25">
      <c r="A610" t="s">
        <v>1158</v>
      </c>
      <c r="B610" t="s">
        <v>1159</v>
      </c>
      <c r="C610" t="s">
        <v>468</v>
      </c>
      <c r="D610" t="s">
        <v>1160</v>
      </c>
      <c r="E610" t="s">
        <v>90</v>
      </c>
      <c r="F610" t="s">
        <v>452</v>
      </c>
      <c r="G610">
        <v>9</v>
      </c>
      <c r="H610">
        <v>16</v>
      </c>
      <c r="I610">
        <v>8</v>
      </c>
      <c r="J610">
        <v>33</v>
      </c>
    </row>
    <row r="611" spans="1:10" x14ac:dyDescent="0.25">
      <c r="A611" t="s">
        <v>1161</v>
      </c>
      <c r="B611" t="s">
        <v>1162</v>
      </c>
      <c r="C611" t="s">
        <v>453</v>
      </c>
      <c r="D611" t="s">
        <v>1163</v>
      </c>
      <c r="E611" t="s">
        <v>243</v>
      </c>
      <c r="F611" t="s">
        <v>457</v>
      </c>
      <c r="G611">
        <v>64</v>
      </c>
      <c r="H611">
        <v>89</v>
      </c>
      <c r="I611">
        <v>73</v>
      </c>
      <c r="J611">
        <v>226</v>
      </c>
    </row>
    <row r="612" spans="1:10" x14ac:dyDescent="0.25">
      <c r="A612" t="s">
        <v>1161</v>
      </c>
      <c r="B612" t="s">
        <v>1162</v>
      </c>
      <c r="C612" t="s">
        <v>450</v>
      </c>
      <c r="D612" t="s">
        <v>1163</v>
      </c>
      <c r="E612" t="s">
        <v>243</v>
      </c>
      <c r="F612" t="s">
        <v>457</v>
      </c>
      <c r="G612">
        <v>0</v>
      </c>
      <c r="H612">
        <v>0</v>
      </c>
      <c r="I612">
        <v>54</v>
      </c>
      <c r="J612">
        <v>54</v>
      </c>
    </row>
    <row r="613" spans="1:10" x14ac:dyDescent="0.25">
      <c r="A613" t="s">
        <v>1161</v>
      </c>
      <c r="B613" t="s">
        <v>1164</v>
      </c>
      <c r="C613" t="s">
        <v>453</v>
      </c>
      <c r="D613" t="s">
        <v>1163</v>
      </c>
      <c r="E613" t="s">
        <v>243</v>
      </c>
      <c r="F613" t="s">
        <v>457</v>
      </c>
      <c r="G613">
        <v>27</v>
      </c>
      <c r="H613">
        <v>20</v>
      </c>
      <c r="I613">
        <v>0</v>
      </c>
      <c r="J613">
        <v>47</v>
      </c>
    </row>
    <row r="614" spans="1:10" x14ac:dyDescent="0.25">
      <c r="A614" t="s">
        <v>1165</v>
      </c>
      <c r="B614" t="s">
        <v>1166</v>
      </c>
      <c r="C614" t="s">
        <v>453</v>
      </c>
      <c r="D614" t="s">
        <v>1167</v>
      </c>
      <c r="E614" t="s">
        <v>400</v>
      </c>
      <c r="F614" t="s">
        <v>452</v>
      </c>
      <c r="G614">
        <v>6</v>
      </c>
      <c r="H614">
        <v>3</v>
      </c>
      <c r="I614">
        <v>0</v>
      </c>
      <c r="J614">
        <v>9</v>
      </c>
    </row>
    <row r="615" spans="1:10" x14ac:dyDescent="0.25">
      <c r="A615" t="s">
        <v>1165</v>
      </c>
      <c r="B615" t="s">
        <v>1168</v>
      </c>
      <c r="C615" t="s">
        <v>453</v>
      </c>
      <c r="D615" t="s">
        <v>1167</v>
      </c>
      <c r="E615" t="s">
        <v>400</v>
      </c>
      <c r="F615" t="s">
        <v>452</v>
      </c>
      <c r="G615">
        <v>3</v>
      </c>
      <c r="H615">
        <v>1</v>
      </c>
      <c r="I615">
        <v>0</v>
      </c>
      <c r="J615">
        <v>4</v>
      </c>
    </row>
    <row r="616" spans="1:10" x14ac:dyDescent="0.25">
      <c r="A616" t="s">
        <v>1165</v>
      </c>
      <c r="B616" t="s">
        <v>1169</v>
      </c>
      <c r="C616" t="s">
        <v>453</v>
      </c>
      <c r="D616" t="s">
        <v>1167</v>
      </c>
      <c r="E616" t="s">
        <v>400</v>
      </c>
      <c r="F616" t="s">
        <v>452</v>
      </c>
      <c r="G616">
        <v>3</v>
      </c>
      <c r="H616">
        <v>1</v>
      </c>
      <c r="I616">
        <v>0</v>
      </c>
      <c r="J616">
        <v>4</v>
      </c>
    </row>
    <row r="617" spans="1:10" x14ac:dyDescent="0.25">
      <c r="A617" t="s">
        <v>1165</v>
      </c>
      <c r="B617" t="s">
        <v>1170</v>
      </c>
      <c r="C617" t="s">
        <v>453</v>
      </c>
      <c r="D617" t="s">
        <v>1167</v>
      </c>
      <c r="E617" t="s">
        <v>400</v>
      </c>
      <c r="F617" t="s">
        <v>452</v>
      </c>
      <c r="G617">
        <v>4</v>
      </c>
      <c r="H617">
        <v>6</v>
      </c>
      <c r="I617">
        <v>0</v>
      </c>
      <c r="J617">
        <v>10</v>
      </c>
    </row>
    <row r="618" spans="1:10" x14ac:dyDescent="0.25">
      <c r="A618" t="s">
        <v>1165</v>
      </c>
      <c r="B618" t="s">
        <v>1171</v>
      </c>
      <c r="C618" t="s">
        <v>468</v>
      </c>
      <c r="D618" t="s">
        <v>1167</v>
      </c>
      <c r="E618" t="s">
        <v>400</v>
      </c>
      <c r="F618" t="s">
        <v>452</v>
      </c>
      <c r="G618">
        <v>30</v>
      </c>
      <c r="H618">
        <v>46</v>
      </c>
      <c r="I618">
        <v>25</v>
      </c>
      <c r="J618">
        <v>101</v>
      </c>
    </row>
    <row r="619" spans="1:10" x14ac:dyDescent="0.25">
      <c r="A619" t="s">
        <v>1165</v>
      </c>
      <c r="B619" t="s">
        <v>1172</v>
      </c>
      <c r="C619" t="s">
        <v>453</v>
      </c>
      <c r="D619" t="s">
        <v>1167</v>
      </c>
      <c r="E619" t="s">
        <v>400</v>
      </c>
      <c r="F619" t="s">
        <v>452</v>
      </c>
      <c r="G619">
        <v>7</v>
      </c>
      <c r="H619">
        <v>6</v>
      </c>
      <c r="I619">
        <v>0</v>
      </c>
      <c r="J619">
        <v>13</v>
      </c>
    </row>
    <row r="620" spans="1:10" x14ac:dyDescent="0.25">
      <c r="A620" t="s">
        <v>1165</v>
      </c>
      <c r="B620" t="s">
        <v>1173</v>
      </c>
      <c r="C620" t="s">
        <v>453</v>
      </c>
      <c r="D620" t="s">
        <v>1167</v>
      </c>
      <c r="E620" t="s">
        <v>400</v>
      </c>
      <c r="F620" t="s">
        <v>452</v>
      </c>
      <c r="G620">
        <v>3</v>
      </c>
      <c r="H620">
        <v>3</v>
      </c>
      <c r="I620">
        <v>0</v>
      </c>
      <c r="J620">
        <v>6</v>
      </c>
    </row>
    <row r="621" spans="1:10" x14ac:dyDescent="0.25">
      <c r="A621" t="s">
        <v>1165</v>
      </c>
      <c r="B621" t="s">
        <v>1174</v>
      </c>
      <c r="C621" t="s">
        <v>453</v>
      </c>
      <c r="D621" t="s">
        <v>1167</v>
      </c>
      <c r="E621" t="s">
        <v>400</v>
      </c>
      <c r="F621" t="s">
        <v>452</v>
      </c>
      <c r="G621">
        <v>2</v>
      </c>
      <c r="H621">
        <v>3</v>
      </c>
      <c r="I621">
        <v>0</v>
      </c>
      <c r="J621">
        <v>5</v>
      </c>
    </row>
    <row r="622" spans="1:10" x14ac:dyDescent="0.25">
      <c r="A622" t="s">
        <v>1165</v>
      </c>
      <c r="B622" t="s">
        <v>1175</v>
      </c>
      <c r="C622" t="s">
        <v>453</v>
      </c>
      <c r="D622" t="s">
        <v>1167</v>
      </c>
      <c r="E622" t="s">
        <v>400</v>
      </c>
      <c r="F622" t="s">
        <v>452</v>
      </c>
      <c r="G622">
        <v>3</v>
      </c>
      <c r="H622">
        <v>1</v>
      </c>
      <c r="I622">
        <v>0</v>
      </c>
      <c r="J622">
        <v>4</v>
      </c>
    </row>
    <row r="623" spans="1:10" x14ac:dyDescent="0.25">
      <c r="A623" t="s">
        <v>1165</v>
      </c>
      <c r="B623" t="s">
        <v>1176</v>
      </c>
      <c r="C623" t="s">
        <v>453</v>
      </c>
      <c r="D623" t="s">
        <v>1167</v>
      </c>
      <c r="E623" t="s">
        <v>400</v>
      </c>
      <c r="F623" t="s">
        <v>452</v>
      </c>
      <c r="G623">
        <v>3</v>
      </c>
      <c r="H623">
        <v>2</v>
      </c>
      <c r="I623">
        <v>0</v>
      </c>
      <c r="J623">
        <v>5</v>
      </c>
    </row>
    <row r="624" spans="1:10" x14ac:dyDescent="0.25">
      <c r="A624" t="s">
        <v>1165</v>
      </c>
      <c r="B624" t="s">
        <v>1177</v>
      </c>
      <c r="C624" t="s">
        <v>453</v>
      </c>
      <c r="D624" t="s">
        <v>1167</v>
      </c>
      <c r="E624" t="s">
        <v>400</v>
      </c>
      <c r="F624" t="s">
        <v>452</v>
      </c>
      <c r="G624">
        <v>2</v>
      </c>
      <c r="H624">
        <v>3</v>
      </c>
      <c r="I624">
        <v>0</v>
      </c>
      <c r="J624">
        <v>5</v>
      </c>
    </row>
    <row r="625" spans="1:10" x14ac:dyDescent="0.25">
      <c r="A625" t="s">
        <v>1165</v>
      </c>
      <c r="B625" t="s">
        <v>1178</v>
      </c>
      <c r="C625" t="s">
        <v>453</v>
      </c>
      <c r="D625" t="s">
        <v>1167</v>
      </c>
      <c r="E625" t="s">
        <v>400</v>
      </c>
      <c r="F625" t="s">
        <v>452</v>
      </c>
      <c r="G625">
        <v>1</v>
      </c>
      <c r="H625">
        <v>2</v>
      </c>
      <c r="I625">
        <v>0</v>
      </c>
      <c r="J625">
        <v>3</v>
      </c>
    </row>
    <row r="626" spans="1:10" x14ac:dyDescent="0.25">
      <c r="A626" t="s">
        <v>1165</v>
      </c>
      <c r="B626" t="s">
        <v>1179</v>
      </c>
      <c r="C626" t="s">
        <v>453</v>
      </c>
      <c r="D626" t="s">
        <v>1167</v>
      </c>
      <c r="E626" t="s">
        <v>400</v>
      </c>
      <c r="F626" t="s">
        <v>452</v>
      </c>
      <c r="G626">
        <v>3</v>
      </c>
      <c r="H626">
        <v>1</v>
      </c>
      <c r="I626">
        <v>0</v>
      </c>
      <c r="J626">
        <v>4</v>
      </c>
    </row>
    <row r="627" spans="1:10" x14ac:dyDescent="0.25">
      <c r="A627" t="s">
        <v>1180</v>
      </c>
      <c r="B627" t="s">
        <v>1181</v>
      </c>
      <c r="C627" t="s">
        <v>453</v>
      </c>
      <c r="D627" t="s">
        <v>1182</v>
      </c>
      <c r="E627" t="s">
        <v>431</v>
      </c>
      <c r="F627" t="s">
        <v>452</v>
      </c>
      <c r="G627">
        <v>2</v>
      </c>
      <c r="H627">
        <v>2</v>
      </c>
      <c r="I627">
        <v>0</v>
      </c>
      <c r="J627">
        <v>4</v>
      </c>
    </row>
    <row r="628" spans="1:10" x14ac:dyDescent="0.25">
      <c r="A628" t="s">
        <v>1183</v>
      </c>
      <c r="B628" t="s">
        <v>1184</v>
      </c>
      <c r="C628" t="s">
        <v>450</v>
      </c>
      <c r="D628" t="s">
        <v>1074</v>
      </c>
      <c r="E628" t="s">
        <v>409</v>
      </c>
      <c r="F628" t="s">
        <v>457</v>
      </c>
      <c r="G628">
        <v>56</v>
      </c>
      <c r="H628">
        <v>75</v>
      </c>
      <c r="I628">
        <v>0</v>
      </c>
      <c r="J628">
        <v>131</v>
      </c>
    </row>
    <row r="629" spans="1:10" x14ac:dyDescent="0.25">
      <c r="A629" t="s">
        <v>1183</v>
      </c>
      <c r="B629" t="s">
        <v>1184</v>
      </c>
      <c r="C629" t="s">
        <v>453</v>
      </c>
      <c r="D629" t="s">
        <v>1074</v>
      </c>
      <c r="E629" t="s">
        <v>409</v>
      </c>
      <c r="F629" t="s">
        <v>457</v>
      </c>
      <c r="G629">
        <v>0</v>
      </c>
      <c r="H629">
        <v>0</v>
      </c>
      <c r="I629">
        <v>86</v>
      </c>
      <c r="J629">
        <v>86</v>
      </c>
    </row>
    <row r="630" spans="1:10" x14ac:dyDescent="0.25">
      <c r="A630" t="s">
        <v>1185</v>
      </c>
      <c r="B630" t="s">
        <v>1186</v>
      </c>
      <c r="C630" t="s">
        <v>453</v>
      </c>
      <c r="D630" t="s">
        <v>1187</v>
      </c>
      <c r="E630" t="s">
        <v>364</v>
      </c>
      <c r="F630" t="s">
        <v>457</v>
      </c>
      <c r="G630">
        <v>22</v>
      </c>
      <c r="H630">
        <v>34</v>
      </c>
      <c r="I630">
        <v>36</v>
      </c>
      <c r="J630">
        <v>92</v>
      </c>
    </row>
    <row r="631" spans="1:10" x14ac:dyDescent="0.25">
      <c r="A631" t="s">
        <v>1185</v>
      </c>
      <c r="B631" t="s">
        <v>1186</v>
      </c>
      <c r="C631" t="s">
        <v>450</v>
      </c>
      <c r="D631" t="s">
        <v>1187</v>
      </c>
      <c r="E631" t="s">
        <v>364</v>
      </c>
      <c r="F631" t="s">
        <v>457</v>
      </c>
      <c r="G631">
        <v>24</v>
      </c>
      <c r="H631">
        <v>31</v>
      </c>
      <c r="I631">
        <v>36</v>
      </c>
      <c r="J631">
        <v>91</v>
      </c>
    </row>
    <row r="632" spans="1:10" x14ac:dyDescent="0.25">
      <c r="A632" t="s">
        <v>1185</v>
      </c>
      <c r="B632" t="s">
        <v>459</v>
      </c>
      <c r="C632" t="s">
        <v>450</v>
      </c>
      <c r="D632" t="s">
        <v>1187</v>
      </c>
      <c r="E632" t="s">
        <v>364</v>
      </c>
      <c r="F632" t="s">
        <v>457</v>
      </c>
      <c r="G632">
        <v>22</v>
      </c>
      <c r="H632">
        <v>0</v>
      </c>
      <c r="I632">
        <v>0</v>
      </c>
      <c r="J632">
        <v>22</v>
      </c>
    </row>
    <row r="633" spans="1:10" x14ac:dyDescent="0.25">
      <c r="A633" t="s">
        <v>1185</v>
      </c>
      <c r="B633" t="s">
        <v>459</v>
      </c>
      <c r="C633" t="s">
        <v>453</v>
      </c>
      <c r="D633" t="s">
        <v>1187</v>
      </c>
      <c r="E633" t="s">
        <v>364</v>
      </c>
      <c r="F633" t="s">
        <v>457</v>
      </c>
      <c r="G633">
        <v>24</v>
      </c>
      <c r="H633">
        <v>0</v>
      </c>
      <c r="I633">
        <v>0</v>
      </c>
      <c r="J633">
        <v>24</v>
      </c>
    </row>
    <row r="634" spans="1:10" x14ac:dyDescent="0.25">
      <c r="A634" t="s">
        <v>1188</v>
      </c>
      <c r="B634" t="s">
        <v>1189</v>
      </c>
      <c r="C634" t="s">
        <v>453</v>
      </c>
      <c r="D634" t="s">
        <v>1187</v>
      </c>
      <c r="E634" t="s">
        <v>364</v>
      </c>
      <c r="F634" t="s">
        <v>457</v>
      </c>
      <c r="G634">
        <v>96</v>
      </c>
      <c r="H634">
        <v>139</v>
      </c>
      <c r="I634">
        <v>0</v>
      </c>
      <c r="J634">
        <v>235</v>
      </c>
    </row>
    <row r="635" spans="1:10" x14ac:dyDescent="0.25">
      <c r="A635" t="s">
        <v>1188</v>
      </c>
      <c r="B635" t="s">
        <v>1189</v>
      </c>
      <c r="C635" t="s">
        <v>450</v>
      </c>
      <c r="D635" t="s">
        <v>1187</v>
      </c>
      <c r="E635" t="s">
        <v>364</v>
      </c>
      <c r="F635" t="s">
        <v>457</v>
      </c>
      <c r="G635">
        <v>55</v>
      </c>
      <c r="H635">
        <v>55</v>
      </c>
      <c r="I635">
        <v>39</v>
      </c>
      <c r="J635">
        <v>149</v>
      </c>
    </row>
    <row r="636" spans="1:10" x14ac:dyDescent="0.25">
      <c r="A636" t="s">
        <v>1190</v>
      </c>
      <c r="B636" t="s">
        <v>1191</v>
      </c>
      <c r="C636" t="s">
        <v>453</v>
      </c>
      <c r="D636" t="s">
        <v>1187</v>
      </c>
      <c r="E636" t="s">
        <v>364</v>
      </c>
      <c r="F636" t="s">
        <v>457</v>
      </c>
      <c r="G636">
        <v>0</v>
      </c>
      <c r="H636">
        <v>0</v>
      </c>
      <c r="I636">
        <v>20</v>
      </c>
      <c r="J636">
        <v>20</v>
      </c>
    </row>
    <row r="637" spans="1:10" x14ac:dyDescent="0.25">
      <c r="A637" t="s">
        <v>1190</v>
      </c>
      <c r="B637" t="s">
        <v>1191</v>
      </c>
      <c r="C637" t="s">
        <v>450</v>
      </c>
      <c r="D637" t="s">
        <v>1187</v>
      </c>
      <c r="E637" t="s">
        <v>364</v>
      </c>
      <c r="F637" t="s">
        <v>457</v>
      </c>
      <c r="G637">
        <v>26</v>
      </c>
      <c r="H637">
        <v>40</v>
      </c>
      <c r="I637">
        <v>0</v>
      </c>
      <c r="J637">
        <v>66</v>
      </c>
    </row>
    <row r="638" spans="1:10" x14ac:dyDescent="0.25">
      <c r="A638" t="s">
        <v>1192</v>
      </c>
      <c r="B638" t="s">
        <v>1193</v>
      </c>
      <c r="C638" t="s">
        <v>453</v>
      </c>
      <c r="D638" t="s">
        <v>1187</v>
      </c>
      <c r="E638" t="s">
        <v>364</v>
      </c>
      <c r="F638" t="s">
        <v>457</v>
      </c>
      <c r="G638">
        <v>0</v>
      </c>
      <c r="H638">
        <v>0</v>
      </c>
      <c r="I638">
        <v>133</v>
      </c>
      <c r="J638">
        <v>133</v>
      </c>
    </row>
    <row r="639" spans="1:10" x14ac:dyDescent="0.25">
      <c r="A639" t="s">
        <v>1192</v>
      </c>
      <c r="B639" t="s">
        <v>1193</v>
      </c>
      <c r="C639" t="s">
        <v>450</v>
      </c>
      <c r="D639" t="s">
        <v>1187</v>
      </c>
      <c r="E639" t="s">
        <v>364</v>
      </c>
      <c r="F639" t="s">
        <v>457</v>
      </c>
      <c r="G639">
        <v>130</v>
      </c>
      <c r="H639">
        <v>138</v>
      </c>
      <c r="I639">
        <v>0</v>
      </c>
      <c r="J639">
        <v>268</v>
      </c>
    </row>
    <row r="640" spans="1:10" x14ac:dyDescent="0.25">
      <c r="A640" t="s">
        <v>1194</v>
      </c>
      <c r="B640" t="s">
        <v>1195</v>
      </c>
      <c r="C640" t="s">
        <v>468</v>
      </c>
      <c r="D640" t="s">
        <v>1196</v>
      </c>
      <c r="E640" t="s">
        <v>90</v>
      </c>
      <c r="F640" t="s">
        <v>452</v>
      </c>
      <c r="G640">
        <v>9</v>
      </c>
      <c r="H640">
        <v>7</v>
      </c>
      <c r="I640">
        <v>0</v>
      </c>
      <c r="J640">
        <v>16</v>
      </c>
    </row>
    <row r="641" spans="1:10" x14ac:dyDescent="0.25">
      <c r="A641" t="s">
        <v>1197</v>
      </c>
      <c r="B641" t="s">
        <v>1198</v>
      </c>
      <c r="C641" t="s">
        <v>453</v>
      </c>
      <c r="D641" t="s">
        <v>1128</v>
      </c>
      <c r="E641" t="s">
        <v>90</v>
      </c>
      <c r="F641" t="s">
        <v>457</v>
      </c>
      <c r="G641">
        <v>140</v>
      </c>
      <c r="H641">
        <v>140</v>
      </c>
      <c r="I641">
        <v>140</v>
      </c>
      <c r="J641">
        <v>420</v>
      </c>
    </row>
    <row r="642" spans="1:10" x14ac:dyDescent="0.25">
      <c r="A642" t="s">
        <v>1197</v>
      </c>
      <c r="B642" t="s">
        <v>1199</v>
      </c>
      <c r="C642" t="s">
        <v>453</v>
      </c>
      <c r="D642" t="s">
        <v>1128</v>
      </c>
      <c r="E642" t="s">
        <v>90</v>
      </c>
      <c r="F642" t="s">
        <v>457</v>
      </c>
      <c r="G642">
        <v>0</v>
      </c>
      <c r="H642">
        <v>140</v>
      </c>
      <c r="I642">
        <v>0</v>
      </c>
      <c r="J642">
        <v>140</v>
      </c>
    </row>
    <row r="643" spans="1:10" x14ac:dyDescent="0.25">
      <c r="A643" t="s">
        <v>1183</v>
      </c>
      <c r="B643" t="s">
        <v>1200</v>
      </c>
      <c r="C643" t="s">
        <v>450</v>
      </c>
      <c r="D643" t="s">
        <v>1074</v>
      </c>
      <c r="E643" t="s">
        <v>409</v>
      </c>
      <c r="F643" t="s">
        <v>457</v>
      </c>
      <c r="G643">
        <v>32</v>
      </c>
      <c r="H643">
        <v>77</v>
      </c>
      <c r="I643">
        <v>0</v>
      </c>
      <c r="J643">
        <v>109</v>
      </c>
    </row>
    <row r="644" spans="1:10" x14ac:dyDescent="0.25">
      <c r="A644" t="s">
        <v>1183</v>
      </c>
      <c r="B644" t="s">
        <v>1200</v>
      </c>
      <c r="C644" t="s">
        <v>453</v>
      </c>
      <c r="D644" t="s">
        <v>1074</v>
      </c>
      <c r="E644" t="s">
        <v>409</v>
      </c>
      <c r="F644" t="s">
        <v>457</v>
      </c>
      <c r="G644">
        <v>0</v>
      </c>
      <c r="H644">
        <v>0</v>
      </c>
      <c r="I644">
        <v>119</v>
      </c>
      <c r="J644">
        <v>119</v>
      </c>
    </row>
    <row r="645" spans="1:10" x14ac:dyDescent="0.25">
      <c r="A645" t="s">
        <v>1183</v>
      </c>
      <c r="B645" t="s">
        <v>1201</v>
      </c>
      <c r="C645" t="s">
        <v>450</v>
      </c>
      <c r="D645" t="s">
        <v>1074</v>
      </c>
      <c r="E645" t="s">
        <v>409</v>
      </c>
      <c r="F645" t="s">
        <v>457</v>
      </c>
      <c r="G645">
        <v>23</v>
      </c>
      <c r="H645">
        <v>30</v>
      </c>
      <c r="I645">
        <v>0</v>
      </c>
      <c r="J645">
        <v>53</v>
      </c>
    </row>
    <row r="646" spans="1:10" x14ac:dyDescent="0.25">
      <c r="A646" t="s">
        <v>1183</v>
      </c>
      <c r="B646" t="s">
        <v>1201</v>
      </c>
      <c r="C646" t="s">
        <v>453</v>
      </c>
      <c r="D646" t="s">
        <v>1074</v>
      </c>
      <c r="E646" t="s">
        <v>409</v>
      </c>
      <c r="F646" t="s">
        <v>457</v>
      </c>
      <c r="G646">
        <v>0</v>
      </c>
      <c r="H646">
        <v>0</v>
      </c>
      <c r="I646">
        <v>27</v>
      </c>
      <c r="J646">
        <v>27</v>
      </c>
    </row>
    <row r="647" spans="1:10" x14ac:dyDescent="0.25">
      <c r="A647" t="s">
        <v>1202</v>
      </c>
      <c r="B647" t="s">
        <v>1203</v>
      </c>
      <c r="C647" t="s">
        <v>453</v>
      </c>
      <c r="D647" t="s">
        <v>1187</v>
      </c>
      <c r="E647" t="s">
        <v>364</v>
      </c>
      <c r="F647" t="s">
        <v>457</v>
      </c>
      <c r="G647">
        <v>0</v>
      </c>
      <c r="H647">
        <v>0</v>
      </c>
      <c r="I647">
        <v>148</v>
      </c>
      <c r="J647">
        <v>148</v>
      </c>
    </row>
    <row r="648" spans="1:10" x14ac:dyDescent="0.25">
      <c r="A648" t="s">
        <v>1202</v>
      </c>
      <c r="B648" t="s">
        <v>1203</v>
      </c>
      <c r="C648" t="s">
        <v>450</v>
      </c>
      <c r="D648" t="s">
        <v>1187</v>
      </c>
      <c r="E648" t="s">
        <v>364</v>
      </c>
      <c r="F648" t="s">
        <v>457</v>
      </c>
      <c r="G648">
        <v>0</v>
      </c>
      <c r="H648">
        <v>0</v>
      </c>
      <c r="I648">
        <v>49</v>
      </c>
      <c r="J648">
        <v>49</v>
      </c>
    </row>
    <row r="649" spans="1:10" x14ac:dyDescent="0.25">
      <c r="A649" t="s">
        <v>1202</v>
      </c>
      <c r="B649" t="s">
        <v>1204</v>
      </c>
      <c r="C649" t="s">
        <v>453</v>
      </c>
      <c r="D649" t="s">
        <v>1187</v>
      </c>
      <c r="E649" t="s">
        <v>364</v>
      </c>
      <c r="F649" t="s">
        <v>457</v>
      </c>
      <c r="G649">
        <v>16</v>
      </c>
      <c r="H649">
        <v>20</v>
      </c>
      <c r="I649">
        <v>0</v>
      </c>
      <c r="J649">
        <v>36</v>
      </c>
    </row>
    <row r="650" spans="1:10" x14ac:dyDescent="0.25">
      <c r="A650" t="s">
        <v>1202</v>
      </c>
      <c r="B650" t="s">
        <v>481</v>
      </c>
      <c r="C650" t="s">
        <v>453</v>
      </c>
      <c r="D650" t="s">
        <v>1187</v>
      </c>
      <c r="E650" t="s">
        <v>364</v>
      </c>
      <c r="F650" t="s">
        <v>457</v>
      </c>
      <c r="G650">
        <v>29</v>
      </c>
      <c r="H650">
        <v>34</v>
      </c>
      <c r="I650">
        <v>0</v>
      </c>
      <c r="J650">
        <v>63</v>
      </c>
    </row>
    <row r="651" spans="1:10" x14ac:dyDescent="0.25">
      <c r="A651" t="s">
        <v>1205</v>
      </c>
      <c r="B651" t="s">
        <v>1206</v>
      </c>
      <c r="C651" t="s">
        <v>453</v>
      </c>
      <c r="D651" t="s">
        <v>1187</v>
      </c>
      <c r="E651" t="s">
        <v>364</v>
      </c>
      <c r="F651" t="s">
        <v>457</v>
      </c>
      <c r="G651">
        <v>20</v>
      </c>
      <c r="H651">
        <v>149</v>
      </c>
      <c r="I651">
        <v>114</v>
      </c>
      <c r="J651">
        <v>283</v>
      </c>
    </row>
    <row r="652" spans="1:10" x14ac:dyDescent="0.25">
      <c r="A652" t="s">
        <v>1205</v>
      </c>
      <c r="B652" t="s">
        <v>1206</v>
      </c>
      <c r="C652" t="s">
        <v>450</v>
      </c>
      <c r="D652" t="s">
        <v>1187</v>
      </c>
      <c r="E652" t="s">
        <v>364</v>
      </c>
      <c r="F652" t="s">
        <v>457</v>
      </c>
      <c r="G652">
        <v>191</v>
      </c>
      <c r="H652">
        <v>80</v>
      </c>
      <c r="I652">
        <v>0</v>
      </c>
      <c r="J652">
        <v>271</v>
      </c>
    </row>
    <row r="653" spans="1:10" x14ac:dyDescent="0.25">
      <c r="A653" t="s">
        <v>1207</v>
      </c>
      <c r="B653" t="s">
        <v>1208</v>
      </c>
      <c r="C653" t="s">
        <v>468</v>
      </c>
      <c r="D653" t="s">
        <v>666</v>
      </c>
      <c r="E653" t="s">
        <v>90</v>
      </c>
      <c r="F653" t="s">
        <v>452</v>
      </c>
      <c r="G653">
        <v>7</v>
      </c>
      <c r="H653">
        <v>0</v>
      </c>
      <c r="I653">
        <v>0</v>
      </c>
      <c r="J653">
        <v>7</v>
      </c>
    </row>
    <row r="654" spans="1:10" x14ac:dyDescent="0.25">
      <c r="A654" t="s">
        <v>1209</v>
      </c>
      <c r="B654" t="s">
        <v>1210</v>
      </c>
      <c r="C654" t="s">
        <v>453</v>
      </c>
      <c r="D654" t="s">
        <v>1211</v>
      </c>
      <c r="E654" t="s">
        <v>400</v>
      </c>
      <c r="F654" t="s">
        <v>452</v>
      </c>
      <c r="G654">
        <v>5</v>
      </c>
      <c r="H654">
        <v>4</v>
      </c>
      <c r="I654">
        <v>0</v>
      </c>
      <c r="J654">
        <v>9</v>
      </c>
    </row>
    <row r="655" spans="1:10" x14ac:dyDescent="0.25">
      <c r="A655" t="s">
        <v>1209</v>
      </c>
      <c r="B655" t="s">
        <v>1212</v>
      </c>
      <c r="C655" t="s">
        <v>453</v>
      </c>
      <c r="D655" t="s">
        <v>1211</v>
      </c>
      <c r="E655" t="s">
        <v>400</v>
      </c>
      <c r="F655" t="s">
        <v>452</v>
      </c>
      <c r="G655">
        <v>1</v>
      </c>
      <c r="H655">
        <v>3</v>
      </c>
      <c r="I655">
        <v>0</v>
      </c>
      <c r="J655">
        <v>4</v>
      </c>
    </row>
    <row r="656" spans="1:10" x14ac:dyDescent="0.25">
      <c r="A656" t="s">
        <v>1209</v>
      </c>
      <c r="B656" t="s">
        <v>1213</v>
      </c>
      <c r="C656" t="s">
        <v>453</v>
      </c>
      <c r="D656" t="s">
        <v>1211</v>
      </c>
      <c r="E656" t="s">
        <v>400</v>
      </c>
      <c r="F656" t="s">
        <v>452</v>
      </c>
      <c r="G656">
        <v>2</v>
      </c>
      <c r="H656">
        <v>4</v>
      </c>
      <c r="I656">
        <v>0</v>
      </c>
      <c r="J656">
        <v>6</v>
      </c>
    </row>
    <row r="657" spans="1:10" x14ac:dyDescent="0.25">
      <c r="A657" t="s">
        <v>1209</v>
      </c>
      <c r="B657" t="s">
        <v>1214</v>
      </c>
      <c r="C657" t="s">
        <v>453</v>
      </c>
      <c r="D657" t="s">
        <v>1211</v>
      </c>
      <c r="E657" t="s">
        <v>400</v>
      </c>
      <c r="F657" t="s">
        <v>452</v>
      </c>
      <c r="G657">
        <v>3</v>
      </c>
      <c r="H657">
        <v>3</v>
      </c>
      <c r="I657">
        <v>0</v>
      </c>
      <c r="J657">
        <v>6</v>
      </c>
    </row>
    <row r="658" spans="1:10" x14ac:dyDescent="0.25">
      <c r="A658" t="s">
        <v>1209</v>
      </c>
      <c r="B658" t="s">
        <v>1215</v>
      </c>
      <c r="C658" t="s">
        <v>453</v>
      </c>
      <c r="D658" t="s">
        <v>1211</v>
      </c>
      <c r="E658" t="s">
        <v>400</v>
      </c>
      <c r="F658" t="s">
        <v>452</v>
      </c>
      <c r="G658">
        <v>2</v>
      </c>
      <c r="H658">
        <v>5</v>
      </c>
      <c r="I658">
        <v>0</v>
      </c>
      <c r="J658">
        <v>7</v>
      </c>
    </row>
    <row r="659" spans="1:10" x14ac:dyDescent="0.25">
      <c r="A659" t="s">
        <v>1209</v>
      </c>
      <c r="B659" t="s">
        <v>1216</v>
      </c>
      <c r="C659" t="s">
        <v>453</v>
      </c>
      <c r="D659" t="s">
        <v>1211</v>
      </c>
      <c r="E659" t="s">
        <v>400</v>
      </c>
      <c r="F659" t="s">
        <v>452</v>
      </c>
      <c r="G659">
        <v>5</v>
      </c>
      <c r="H659">
        <v>8</v>
      </c>
      <c r="I659">
        <v>11</v>
      </c>
      <c r="J659">
        <v>24</v>
      </c>
    </row>
    <row r="660" spans="1:10" x14ac:dyDescent="0.25">
      <c r="A660" t="s">
        <v>1209</v>
      </c>
      <c r="B660" t="s">
        <v>1217</v>
      </c>
      <c r="C660" t="s">
        <v>453</v>
      </c>
      <c r="D660" t="s">
        <v>1211</v>
      </c>
      <c r="E660" t="s">
        <v>400</v>
      </c>
      <c r="F660" t="s">
        <v>452</v>
      </c>
      <c r="G660">
        <v>1</v>
      </c>
      <c r="H660">
        <v>2</v>
      </c>
      <c r="I660">
        <v>0</v>
      </c>
      <c r="J660">
        <v>3</v>
      </c>
    </row>
    <row r="661" spans="1:10" x14ac:dyDescent="0.25">
      <c r="A661" t="s">
        <v>1209</v>
      </c>
      <c r="B661" t="s">
        <v>1218</v>
      </c>
      <c r="C661" t="s">
        <v>453</v>
      </c>
      <c r="D661" t="s">
        <v>1211</v>
      </c>
      <c r="E661" t="s">
        <v>400</v>
      </c>
      <c r="F661" t="s">
        <v>452</v>
      </c>
      <c r="G661">
        <v>3</v>
      </c>
      <c r="H661">
        <v>2</v>
      </c>
      <c r="I661">
        <v>0</v>
      </c>
      <c r="J661">
        <v>5</v>
      </c>
    </row>
    <row r="662" spans="1:10" x14ac:dyDescent="0.25">
      <c r="A662" t="s">
        <v>1209</v>
      </c>
      <c r="B662" t="s">
        <v>1219</v>
      </c>
      <c r="C662" t="s">
        <v>453</v>
      </c>
      <c r="D662" t="s">
        <v>1211</v>
      </c>
      <c r="E662" t="s">
        <v>400</v>
      </c>
      <c r="F662" t="s">
        <v>452</v>
      </c>
      <c r="G662">
        <v>3</v>
      </c>
      <c r="H662">
        <v>2</v>
      </c>
      <c r="I662">
        <v>0</v>
      </c>
      <c r="J662">
        <v>5</v>
      </c>
    </row>
    <row r="663" spans="1:10" x14ac:dyDescent="0.25">
      <c r="A663" t="s">
        <v>1209</v>
      </c>
      <c r="B663" t="s">
        <v>1220</v>
      </c>
      <c r="C663" t="s">
        <v>453</v>
      </c>
      <c r="D663" t="s">
        <v>1211</v>
      </c>
      <c r="E663" t="s">
        <v>400</v>
      </c>
      <c r="F663" t="s">
        <v>452</v>
      </c>
      <c r="G663">
        <v>1</v>
      </c>
      <c r="H663">
        <v>1</v>
      </c>
      <c r="I663">
        <v>0</v>
      </c>
      <c r="J663">
        <v>2</v>
      </c>
    </row>
    <row r="664" spans="1:10" x14ac:dyDescent="0.25">
      <c r="A664" t="s">
        <v>1209</v>
      </c>
      <c r="B664" t="s">
        <v>1221</v>
      </c>
      <c r="C664" t="s">
        <v>453</v>
      </c>
      <c r="D664" t="s">
        <v>1211</v>
      </c>
      <c r="E664" t="s">
        <v>400</v>
      </c>
      <c r="F664" t="s">
        <v>452</v>
      </c>
      <c r="G664">
        <v>2</v>
      </c>
      <c r="H664">
        <v>4</v>
      </c>
      <c r="I664">
        <v>0</v>
      </c>
      <c r="J664">
        <v>6</v>
      </c>
    </row>
    <row r="665" spans="1:10" x14ac:dyDescent="0.25">
      <c r="A665" t="s">
        <v>1209</v>
      </c>
      <c r="B665" t="s">
        <v>1222</v>
      </c>
      <c r="C665" t="s">
        <v>453</v>
      </c>
      <c r="D665" t="s">
        <v>1211</v>
      </c>
      <c r="E665" t="s">
        <v>400</v>
      </c>
      <c r="F665" t="s">
        <v>452</v>
      </c>
      <c r="G665">
        <v>6</v>
      </c>
      <c r="H665">
        <v>6</v>
      </c>
      <c r="I665">
        <v>0</v>
      </c>
      <c r="J665">
        <v>12</v>
      </c>
    </row>
    <row r="666" spans="1:10" x14ac:dyDescent="0.25">
      <c r="A666" t="s">
        <v>1209</v>
      </c>
      <c r="B666" t="s">
        <v>1223</v>
      </c>
      <c r="C666" t="s">
        <v>453</v>
      </c>
      <c r="D666" t="s">
        <v>1211</v>
      </c>
      <c r="E666" t="s">
        <v>400</v>
      </c>
      <c r="F666" t="s">
        <v>452</v>
      </c>
      <c r="G666">
        <v>0</v>
      </c>
      <c r="H666">
        <v>2</v>
      </c>
      <c r="I666">
        <v>0</v>
      </c>
      <c r="J666">
        <v>2</v>
      </c>
    </row>
    <row r="667" spans="1:10" x14ac:dyDescent="0.25">
      <c r="A667" t="s">
        <v>1224</v>
      </c>
      <c r="B667" t="s">
        <v>1225</v>
      </c>
      <c r="C667" t="s">
        <v>453</v>
      </c>
      <c r="D667" t="s">
        <v>1026</v>
      </c>
      <c r="E667" t="s">
        <v>191</v>
      </c>
      <c r="F667" t="s">
        <v>457</v>
      </c>
      <c r="G667">
        <v>54</v>
      </c>
      <c r="H667">
        <v>58</v>
      </c>
      <c r="I667">
        <v>67</v>
      </c>
      <c r="J667">
        <v>179</v>
      </c>
    </row>
    <row r="668" spans="1:10" x14ac:dyDescent="0.25">
      <c r="A668" t="s">
        <v>1226</v>
      </c>
      <c r="B668" t="s">
        <v>1227</v>
      </c>
      <c r="C668" t="s">
        <v>453</v>
      </c>
      <c r="D668" t="s">
        <v>1026</v>
      </c>
      <c r="E668" t="s">
        <v>191</v>
      </c>
      <c r="F668" t="s">
        <v>457</v>
      </c>
      <c r="G668">
        <v>0</v>
      </c>
      <c r="H668">
        <v>0</v>
      </c>
      <c r="I668">
        <v>98</v>
      </c>
      <c r="J668">
        <v>98</v>
      </c>
    </row>
    <row r="669" spans="1:10" x14ac:dyDescent="0.25">
      <c r="A669" t="s">
        <v>1226</v>
      </c>
      <c r="B669" t="s">
        <v>1228</v>
      </c>
      <c r="C669" t="s">
        <v>453</v>
      </c>
      <c r="D669" t="s">
        <v>1026</v>
      </c>
      <c r="E669" t="s">
        <v>191</v>
      </c>
      <c r="F669" t="s">
        <v>457</v>
      </c>
      <c r="G669">
        <v>39</v>
      </c>
      <c r="H669">
        <v>31</v>
      </c>
      <c r="I669">
        <v>0</v>
      </c>
      <c r="J669">
        <v>70</v>
      </c>
    </row>
    <row r="670" spans="1:10" x14ac:dyDescent="0.25">
      <c r="A670" t="s">
        <v>1226</v>
      </c>
      <c r="B670" t="s">
        <v>1228</v>
      </c>
      <c r="C670" t="s">
        <v>450</v>
      </c>
      <c r="D670" t="s">
        <v>1026</v>
      </c>
      <c r="E670" t="s">
        <v>191</v>
      </c>
      <c r="F670" t="s">
        <v>457</v>
      </c>
      <c r="G670">
        <v>28</v>
      </c>
      <c r="H670">
        <v>27</v>
      </c>
      <c r="I670">
        <v>0</v>
      </c>
      <c r="J670">
        <v>55</v>
      </c>
    </row>
    <row r="671" spans="1:10" x14ac:dyDescent="0.25">
      <c r="A671" t="s">
        <v>1229</v>
      </c>
      <c r="B671" t="s">
        <v>1230</v>
      </c>
      <c r="C671" t="s">
        <v>453</v>
      </c>
      <c r="D671" t="s">
        <v>1231</v>
      </c>
      <c r="E671" t="s">
        <v>243</v>
      </c>
      <c r="F671" t="s">
        <v>452</v>
      </c>
      <c r="G671">
        <v>7</v>
      </c>
      <c r="H671">
        <v>7</v>
      </c>
      <c r="I671">
        <v>0</v>
      </c>
      <c r="J671">
        <v>14</v>
      </c>
    </row>
    <row r="672" spans="1:10" x14ac:dyDescent="0.25">
      <c r="A672" t="s">
        <v>1229</v>
      </c>
      <c r="B672" t="s">
        <v>1232</v>
      </c>
      <c r="C672" t="s">
        <v>453</v>
      </c>
      <c r="D672" t="s">
        <v>1231</v>
      </c>
      <c r="E672" t="s">
        <v>243</v>
      </c>
      <c r="F672" t="s">
        <v>452</v>
      </c>
      <c r="G672">
        <v>12</v>
      </c>
      <c r="H672">
        <v>6</v>
      </c>
      <c r="I672">
        <v>0</v>
      </c>
      <c r="J672">
        <v>18</v>
      </c>
    </row>
    <row r="673" spans="1:10" x14ac:dyDescent="0.25">
      <c r="A673" t="s">
        <v>1229</v>
      </c>
      <c r="B673" t="s">
        <v>1233</v>
      </c>
      <c r="C673" t="s">
        <v>453</v>
      </c>
      <c r="D673" t="s">
        <v>1231</v>
      </c>
      <c r="E673" t="s">
        <v>243</v>
      </c>
      <c r="F673" t="s">
        <v>452</v>
      </c>
      <c r="G673">
        <v>12</v>
      </c>
      <c r="H673">
        <v>3</v>
      </c>
      <c r="I673">
        <v>0</v>
      </c>
      <c r="J673">
        <v>15</v>
      </c>
    </row>
    <row r="674" spans="1:10" x14ac:dyDescent="0.25">
      <c r="A674" t="s">
        <v>1234</v>
      </c>
      <c r="B674" t="s">
        <v>1235</v>
      </c>
      <c r="C674" t="s">
        <v>453</v>
      </c>
      <c r="D674" t="s">
        <v>1236</v>
      </c>
      <c r="E674" t="s">
        <v>400</v>
      </c>
      <c r="F674" t="s">
        <v>452</v>
      </c>
      <c r="G674">
        <v>13</v>
      </c>
      <c r="H674">
        <v>16</v>
      </c>
      <c r="I674">
        <v>17</v>
      </c>
      <c r="J674">
        <v>46</v>
      </c>
    </row>
    <row r="675" spans="1:10" x14ac:dyDescent="0.25">
      <c r="A675" t="s">
        <v>1234</v>
      </c>
      <c r="B675" t="s">
        <v>1237</v>
      </c>
      <c r="C675" t="s">
        <v>453</v>
      </c>
      <c r="D675" t="s">
        <v>1236</v>
      </c>
      <c r="E675" t="s">
        <v>400</v>
      </c>
      <c r="F675" t="s">
        <v>452</v>
      </c>
      <c r="G675">
        <v>12</v>
      </c>
      <c r="H675">
        <v>4</v>
      </c>
      <c r="I675">
        <v>0</v>
      </c>
      <c r="J675">
        <v>16</v>
      </c>
    </row>
    <row r="676" spans="1:10" x14ac:dyDescent="0.25">
      <c r="A676" t="s">
        <v>1234</v>
      </c>
      <c r="B676" t="s">
        <v>1238</v>
      </c>
      <c r="C676" t="s">
        <v>453</v>
      </c>
      <c r="D676" t="s">
        <v>1236</v>
      </c>
      <c r="E676" t="s">
        <v>400</v>
      </c>
      <c r="F676" t="s">
        <v>452</v>
      </c>
      <c r="G676">
        <v>49</v>
      </c>
      <c r="H676">
        <v>54</v>
      </c>
      <c r="I676">
        <v>0</v>
      </c>
      <c r="J676">
        <v>103</v>
      </c>
    </row>
    <row r="677" spans="1:10" x14ac:dyDescent="0.25">
      <c r="A677" t="s">
        <v>1229</v>
      </c>
      <c r="B677" t="s">
        <v>1239</v>
      </c>
      <c r="C677" t="s">
        <v>453</v>
      </c>
      <c r="D677" t="s">
        <v>1231</v>
      </c>
      <c r="E677" t="s">
        <v>243</v>
      </c>
      <c r="F677" t="s">
        <v>452</v>
      </c>
      <c r="G677">
        <v>31</v>
      </c>
      <c r="H677">
        <v>24</v>
      </c>
      <c r="I677">
        <v>9</v>
      </c>
      <c r="J677">
        <v>64</v>
      </c>
    </row>
    <row r="678" spans="1:10" x14ac:dyDescent="0.25">
      <c r="A678" t="s">
        <v>1229</v>
      </c>
      <c r="B678" t="s">
        <v>1240</v>
      </c>
      <c r="C678" t="s">
        <v>453</v>
      </c>
      <c r="D678" t="s">
        <v>1231</v>
      </c>
      <c r="E678" t="s">
        <v>243</v>
      </c>
      <c r="F678" t="s">
        <v>452</v>
      </c>
      <c r="G678">
        <v>5</v>
      </c>
      <c r="H678">
        <v>3</v>
      </c>
      <c r="I678">
        <v>0</v>
      </c>
      <c r="J678">
        <v>8</v>
      </c>
    </row>
    <row r="679" spans="1:10" x14ac:dyDescent="0.25">
      <c r="A679" t="s">
        <v>1241</v>
      </c>
      <c r="B679" t="s">
        <v>1242</v>
      </c>
      <c r="C679" t="s">
        <v>453</v>
      </c>
      <c r="D679" t="s">
        <v>1243</v>
      </c>
      <c r="E679" t="s">
        <v>361</v>
      </c>
      <c r="F679" t="s">
        <v>452</v>
      </c>
      <c r="G679">
        <v>3</v>
      </c>
      <c r="H679">
        <v>0</v>
      </c>
      <c r="I679">
        <v>0</v>
      </c>
      <c r="J679">
        <v>3</v>
      </c>
    </row>
    <row r="680" spans="1:10" x14ac:dyDescent="0.25">
      <c r="A680" t="s">
        <v>1241</v>
      </c>
      <c r="B680" t="s">
        <v>524</v>
      </c>
      <c r="C680" t="s">
        <v>453</v>
      </c>
      <c r="D680" t="s">
        <v>1243</v>
      </c>
      <c r="E680" t="s">
        <v>361</v>
      </c>
      <c r="F680" t="s">
        <v>452</v>
      </c>
      <c r="G680">
        <v>1</v>
      </c>
      <c r="H680">
        <v>4</v>
      </c>
      <c r="I680">
        <v>0</v>
      </c>
      <c r="J680">
        <v>5</v>
      </c>
    </row>
    <row r="681" spans="1:10" x14ac:dyDescent="0.25">
      <c r="A681" t="s">
        <v>1241</v>
      </c>
      <c r="B681" t="s">
        <v>1244</v>
      </c>
      <c r="C681" t="s">
        <v>453</v>
      </c>
      <c r="D681" t="s">
        <v>1243</v>
      </c>
      <c r="E681" t="s">
        <v>361</v>
      </c>
      <c r="F681" t="s">
        <v>452</v>
      </c>
      <c r="G681">
        <v>12</v>
      </c>
      <c r="H681">
        <v>12</v>
      </c>
      <c r="I681">
        <v>12</v>
      </c>
      <c r="J681">
        <v>36</v>
      </c>
    </row>
    <row r="682" spans="1:10" x14ac:dyDescent="0.25">
      <c r="A682" t="s">
        <v>1241</v>
      </c>
      <c r="B682" t="s">
        <v>1245</v>
      </c>
      <c r="C682" t="s">
        <v>453</v>
      </c>
      <c r="D682" t="s">
        <v>1243</v>
      </c>
      <c r="E682" t="s">
        <v>361</v>
      </c>
      <c r="F682" t="s">
        <v>452</v>
      </c>
      <c r="G682">
        <v>4</v>
      </c>
      <c r="H682">
        <v>0</v>
      </c>
      <c r="I682">
        <v>0</v>
      </c>
      <c r="J682">
        <v>4</v>
      </c>
    </row>
    <row r="683" spans="1:10" x14ac:dyDescent="0.25">
      <c r="A683" t="s">
        <v>1246</v>
      </c>
      <c r="B683" t="s">
        <v>1247</v>
      </c>
      <c r="C683" t="s">
        <v>450</v>
      </c>
      <c r="D683" t="s">
        <v>1248</v>
      </c>
      <c r="E683" t="s">
        <v>147</v>
      </c>
      <c r="F683" t="s">
        <v>457</v>
      </c>
      <c r="G683">
        <v>19</v>
      </c>
      <c r="H683">
        <v>0</v>
      </c>
      <c r="I683">
        <v>0</v>
      </c>
      <c r="J683">
        <v>19</v>
      </c>
    </row>
    <row r="684" spans="1:10" x14ac:dyDescent="0.25">
      <c r="A684" t="s">
        <v>1246</v>
      </c>
      <c r="B684" t="s">
        <v>1249</v>
      </c>
      <c r="C684" t="s">
        <v>453</v>
      </c>
      <c r="D684" t="s">
        <v>1248</v>
      </c>
      <c r="E684" t="s">
        <v>147</v>
      </c>
      <c r="F684" t="s">
        <v>457</v>
      </c>
      <c r="G684">
        <v>101</v>
      </c>
      <c r="H684">
        <v>99</v>
      </c>
      <c r="I684">
        <v>134</v>
      </c>
      <c r="J684">
        <v>334</v>
      </c>
    </row>
    <row r="685" spans="1:10" x14ac:dyDescent="0.25">
      <c r="A685" t="s">
        <v>1250</v>
      </c>
      <c r="B685" t="s">
        <v>1251</v>
      </c>
      <c r="C685" t="s">
        <v>453</v>
      </c>
      <c r="D685" t="s">
        <v>1248</v>
      </c>
      <c r="E685" t="s">
        <v>147</v>
      </c>
      <c r="F685" t="s">
        <v>457</v>
      </c>
      <c r="G685">
        <v>0</v>
      </c>
      <c r="H685">
        <v>0</v>
      </c>
      <c r="I685">
        <v>145</v>
      </c>
      <c r="J685">
        <v>145</v>
      </c>
    </row>
    <row r="686" spans="1:10" x14ac:dyDescent="0.25">
      <c r="A686" t="s">
        <v>1250</v>
      </c>
      <c r="B686" t="s">
        <v>1251</v>
      </c>
      <c r="C686" t="s">
        <v>450</v>
      </c>
      <c r="D686" t="s">
        <v>1248</v>
      </c>
      <c r="E686" t="s">
        <v>147</v>
      </c>
      <c r="F686" t="s">
        <v>457</v>
      </c>
      <c r="G686">
        <v>0</v>
      </c>
      <c r="H686">
        <v>0</v>
      </c>
      <c r="I686">
        <v>135</v>
      </c>
      <c r="J686">
        <v>135</v>
      </c>
    </row>
    <row r="687" spans="1:10" x14ac:dyDescent="0.25">
      <c r="A687" t="s">
        <v>1250</v>
      </c>
      <c r="B687" t="s">
        <v>1252</v>
      </c>
      <c r="C687" t="s">
        <v>453</v>
      </c>
      <c r="D687" t="s">
        <v>1248</v>
      </c>
      <c r="E687" t="s">
        <v>147</v>
      </c>
      <c r="F687" t="s">
        <v>457</v>
      </c>
      <c r="G687">
        <v>33</v>
      </c>
      <c r="H687">
        <v>63</v>
      </c>
      <c r="I687">
        <v>0</v>
      </c>
      <c r="J687">
        <v>96</v>
      </c>
    </row>
    <row r="688" spans="1:10" x14ac:dyDescent="0.25">
      <c r="A688" t="s">
        <v>1250</v>
      </c>
      <c r="B688" t="s">
        <v>1252</v>
      </c>
      <c r="C688" t="s">
        <v>450</v>
      </c>
      <c r="D688" t="s">
        <v>1248</v>
      </c>
      <c r="E688" t="s">
        <v>147</v>
      </c>
      <c r="F688" t="s">
        <v>457</v>
      </c>
      <c r="G688">
        <v>60</v>
      </c>
      <c r="H688">
        <v>66</v>
      </c>
      <c r="I688">
        <v>0</v>
      </c>
      <c r="J688">
        <v>126</v>
      </c>
    </row>
    <row r="689" spans="1:10" x14ac:dyDescent="0.25">
      <c r="A689" t="s">
        <v>1253</v>
      </c>
      <c r="B689" t="s">
        <v>1254</v>
      </c>
      <c r="C689" t="s">
        <v>453</v>
      </c>
      <c r="D689" t="s">
        <v>1248</v>
      </c>
      <c r="E689" t="s">
        <v>147</v>
      </c>
      <c r="F689" t="s">
        <v>457</v>
      </c>
      <c r="G689">
        <v>68</v>
      </c>
      <c r="H689">
        <v>0</v>
      </c>
      <c r="I689">
        <v>0</v>
      </c>
      <c r="J689">
        <v>68</v>
      </c>
    </row>
    <row r="690" spans="1:10" x14ac:dyDescent="0.25">
      <c r="A690" t="s">
        <v>1253</v>
      </c>
      <c r="B690" t="s">
        <v>1254</v>
      </c>
      <c r="C690" t="s">
        <v>450</v>
      </c>
      <c r="D690" t="s">
        <v>1248</v>
      </c>
      <c r="E690" t="s">
        <v>147</v>
      </c>
      <c r="F690" t="s">
        <v>457</v>
      </c>
      <c r="G690">
        <v>54</v>
      </c>
      <c r="H690">
        <v>0</v>
      </c>
      <c r="I690">
        <v>0</v>
      </c>
      <c r="J690">
        <v>54</v>
      </c>
    </row>
    <row r="691" spans="1:10" x14ac:dyDescent="0.25">
      <c r="A691" t="s">
        <v>1253</v>
      </c>
      <c r="B691" t="s">
        <v>1255</v>
      </c>
      <c r="C691" t="s">
        <v>453</v>
      </c>
      <c r="D691" t="s">
        <v>1248</v>
      </c>
      <c r="E691" t="s">
        <v>147</v>
      </c>
      <c r="F691" t="s">
        <v>457</v>
      </c>
      <c r="G691">
        <v>0</v>
      </c>
      <c r="H691">
        <v>67</v>
      </c>
      <c r="I691">
        <v>74</v>
      </c>
      <c r="J691">
        <v>141</v>
      </c>
    </row>
    <row r="692" spans="1:10" x14ac:dyDescent="0.25">
      <c r="A692" t="s">
        <v>1253</v>
      </c>
      <c r="B692" t="s">
        <v>1255</v>
      </c>
      <c r="C692" t="s">
        <v>450</v>
      </c>
      <c r="D692" t="s">
        <v>1248</v>
      </c>
      <c r="E692" t="s">
        <v>147</v>
      </c>
      <c r="F692" t="s">
        <v>457</v>
      </c>
      <c r="G692">
        <v>0</v>
      </c>
      <c r="H692">
        <v>66</v>
      </c>
      <c r="I692">
        <v>38</v>
      </c>
      <c r="J692">
        <v>104</v>
      </c>
    </row>
    <row r="693" spans="1:10" x14ac:dyDescent="0.25">
      <c r="A693" t="s">
        <v>1256</v>
      </c>
      <c r="B693" t="s">
        <v>1257</v>
      </c>
      <c r="C693" t="s">
        <v>453</v>
      </c>
      <c r="D693" t="s">
        <v>1258</v>
      </c>
      <c r="E693" t="s">
        <v>317</v>
      </c>
      <c r="F693" t="s">
        <v>452</v>
      </c>
      <c r="G693">
        <v>12</v>
      </c>
      <c r="H693">
        <v>7</v>
      </c>
      <c r="I693">
        <v>17</v>
      </c>
      <c r="J693">
        <v>36</v>
      </c>
    </row>
    <row r="694" spans="1:10" x14ac:dyDescent="0.25">
      <c r="A694" t="s">
        <v>1256</v>
      </c>
      <c r="B694" t="s">
        <v>1259</v>
      </c>
      <c r="C694" t="s">
        <v>453</v>
      </c>
      <c r="D694" t="s">
        <v>1258</v>
      </c>
      <c r="E694" t="s">
        <v>317</v>
      </c>
      <c r="F694" t="s">
        <v>452</v>
      </c>
      <c r="G694">
        <v>2</v>
      </c>
      <c r="H694">
        <v>3</v>
      </c>
      <c r="I694">
        <v>0</v>
      </c>
      <c r="J694">
        <v>5</v>
      </c>
    </row>
    <row r="695" spans="1:10" x14ac:dyDescent="0.25">
      <c r="A695" t="s">
        <v>1260</v>
      </c>
      <c r="B695" t="s">
        <v>1261</v>
      </c>
      <c r="C695" t="s">
        <v>450</v>
      </c>
      <c r="D695" t="s">
        <v>1248</v>
      </c>
      <c r="E695" t="s">
        <v>147</v>
      </c>
      <c r="F695" t="s">
        <v>457</v>
      </c>
      <c r="G695">
        <v>66</v>
      </c>
      <c r="H695">
        <v>0</v>
      </c>
      <c r="I695">
        <v>0</v>
      </c>
      <c r="J695">
        <v>66</v>
      </c>
    </row>
    <row r="696" spans="1:10" x14ac:dyDescent="0.25">
      <c r="A696" t="s">
        <v>1260</v>
      </c>
      <c r="B696" t="s">
        <v>1261</v>
      </c>
      <c r="C696" t="s">
        <v>453</v>
      </c>
      <c r="D696" t="s">
        <v>1248</v>
      </c>
      <c r="E696" t="s">
        <v>147</v>
      </c>
      <c r="F696" t="s">
        <v>457</v>
      </c>
      <c r="G696">
        <v>71</v>
      </c>
      <c r="H696">
        <v>0</v>
      </c>
      <c r="I696">
        <v>0</v>
      </c>
      <c r="J696">
        <v>71</v>
      </c>
    </row>
    <row r="697" spans="1:10" x14ac:dyDescent="0.25">
      <c r="A697" t="s">
        <v>1262</v>
      </c>
      <c r="B697" t="s">
        <v>1263</v>
      </c>
      <c r="C697" t="s">
        <v>450</v>
      </c>
      <c r="D697" t="s">
        <v>1248</v>
      </c>
      <c r="E697" t="s">
        <v>147</v>
      </c>
      <c r="F697" t="s">
        <v>457</v>
      </c>
      <c r="G697">
        <v>74</v>
      </c>
      <c r="H697">
        <v>75</v>
      </c>
      <c r="I697">
        <v>67</v>
      </c>
      <c r="J697">
        <v>216</v>
      </c>
    </row>
    <row r="698" spans="1:10" x14ac:dyDescent="0.25">
      <c r="A698" t="s">
        <v>1262</v>
      </c>
      <c r="B698" t="s">
        <v>1263</v>
      </c>
      <c r="C698" t="s">
        <v>453</v>
      </c>
      <c r="D698" t="s">
        <v>1248</v>
      </c>
      <c r="E698" t="s">
        <v>147</v>
      </c>
      <c r="F698" t="s">
        <v>457</v>
      </c>
      <c r="G698">
        <v>76</v>
      </c>
      <c r="H698">
        <v>76</v>
      </c>
      <c r="I698">
        <v>80</v>
      </c>
      <c r="J698">
        <v>232</v>
      </c>
    </row>
    <row r="699" spans="1:10" x14ac:dyDescent="0.25">
      <c r="A699" t="s">
        <v>1260</v>
      </c>
      <c r="B699" t="s">
        <v>1264</v>
      </c>
      <c r="C699" t="s">
        <v>450</v>
      </c>
      <c r="D699" t="s">
        <v>1248</v>
      </c>
      <c r="E699" t="s">
        <v>147</v>
      </c>
      <c r="F699" t="s">
        <v>457</v>
      </c>
      <c r="G699">
        <v>132</v>
      </c>
      <c r="H699">
        <v>0</v>
      </c>
      <c r="I699">
        <v>211</v>
      </c>
      <c r="J699">
        <v>343</v>
      </c>
    </row>
    <row r="700" spans="1:10" x14ac:dyDescent="0.25">
      <c r="A700" t="s">
        <v>1260</v>
      </c>
      <c r="B700" t="s">
        <v>1264</v>
      </c>
      <c r="C700" t="s">
        <v>453</v>
      </c>
      <c r="D700" t="s">
        <v>1248</v>
      </c>
      <c r="E700" t="s">
        <v>147</v>
      </c>
      <c r="F700" t="s">
        <v>457</v>
      </c>
      <c r="G700">
        <v>0</v>
      </c>
      <c r="H700">
        <v>270</v>
      </c>
      <c r="I700">
        <v>0</v>
      </c>
      <c r="J700">
        <v>270</v>
      </c>
    </row>
    <row r="701" spans="1:10" x14ac:dyDescent="0.25">
      <c r="A701" t="s">
        <v>1260</v>
      </c>
      <c r="B701" t="s">
        <v>1265</v>
      </c>
      <c r="C701" t="s">
        <v>453</v>
      </c>
      <c r="D701" t="s">
        <v>1248</v>
      </c>
      <c r="E701" t="s">
        <v>147</v>
      </c>
      <c r="F701" t="s">
        <v>457</v>
      </c>
      <c r="G701">
        <v>70</v>
      </c>
      <c r="H701">
        <v>0</v>
      </c>
      <c r="I701">
        <v>0</v>
      </c>
      <c r="J701">
        <v>70</v>
      </c>
    </row>
    <row r="702" spans="1:10" x14ac:dyDescent="0.25">
      <c r="A702" t="s">
        <v>1260</v>
      </c>
      <c r="B702" t="s">
        <v>1265</v>
      </c>
      <c r="C702" t="s">
        <v>450</v>
      </c>
      <c r="D702" t="s">
        <v>1248</v>
      </c>
      <c r="E702" t="s">
        <v>147</v>
      </c>
      <c r="F702" t="s">
        <v>457</v>
      </c>
      <c r="G702">
        <v>62</v>
      </c>
      <c r="H702">
        <v>0</v>
      </c>
      <c r="I702">
        <v>0</v>
      </c>
      <c r="J702">
        <v>62</v>
      </c>
    </row>
    <row r="703" spans="1:10" x14ac:dyDescent="0.25">
      <c r="A703" t="s">
        <v>1266</v>
      </c>
      <c r="B703" t="s">
        <v>1267</v>
      </c>
      <c r="C703" t="s">
        <v>453</v>
      </c>
      <c r="D703" t="s">
        <v>1248</v>
      </c>
      <c r="E703" t="s">
        <v>147</v>
      </c>
      <c r="F703" t="s">
        <v>457</v>
      </c>
      <c r="G703">
        <v>35</v>
      </c>
      <c r="H703">
        <v>61</v>
      </c>
      <c r="I703">
        <v>0</v>
      </c>
      <c r="J703">
        <v>96</v>
      </c>
    </row>
    <row r="704" spans="1:10" x14ac:dyDescent="0.25">
      <c r="A704" t="s">
        <v>1266</v>
      </c>
      <c r="B704" t="s">
        <v>1267</v>
      </c>
      <c r="C704" t="s">
        <v>450</v>
      </c>
      <c r="D704" t="s">
        <v>1248</v>
      </c>
      <c r="E704" t="s">
        <v>147</v>
      </c>
      <c r="F704" t="s">
        <v>457</v>
      </c>
      <c r="G704">
        <v>35</v>
      </c>
      <c r="H704">
        <v>32</v>
      </c>
      <c r="I704">
        <v>0</v>
      </c>
      <c r="J704">
        <v>67</v>
      </c>
    </row>
    <row r="705" spans="1:10" x14ac:dyDescent="0.25">
      <c r="A705" t="s">
        <v>1266</v>
      </c>
      <c r="B705" t="s">
        <v>1268</v>
      </c>
      <c r="C705" t="s">
        <v>450</v>
      </c>
      <c r="D705" t="s">
        <v>1248</v>
      </c>
      <c r="E705" t="s">
        <v>147</v>
      </c>
      <c r="F705" t="s">
        <v>457</v>
      </c>
      <c r="G705">
        <v>37</v>
      </c>
      <c r="H705">
        <v>37</v>
      </c>
      <c r="I705">
        <v>55</v>
      </c>
      <c r="J705">
        <v>129</v>
      </c>
    </row>
    <row r="706" spans="1:10" x14ac:dyDescent="0.25">
      <c r="A706" t="s">
        <v>1266</v>
      </c>
      <c r="B706" t="s">
        <v>1268</v>
      </c>
      <c r="C706" t="s">
        <v>453</v>
      </c>
      <c r="D706" t="s">
        <v>1248</v>
      </c>
      <c r="E706" t="s">
        <v>147</v>
      </c>
      <c r="F706" t="s">
        <v>457</v>
      </c>
      <c r="G706">
        <v>70</v>
      </c>
      <c r="H706">
        <v>98</v>
      </c>
      <c r="I706">
        <v>67</v>
      </c>
      <c r="J706">
        <v>235</v>
      </c>
    </row>
    <row r="707" spans="1:10" x14ac:dyDescent="0.25">
      <c r="A707" t="s">
        <v>1269</v>
      </c>
      <c r="B707" t="s">
        <v>1270</v>
      </c>
      <c r="C707" t="s">
        <v>453</v>
      </c>
      <c r="D707" t="s">
        <v>1271</v>
      </c>
      <c r="E707" t="s">
        <v>310</v>
      </c>
      <c r="F707" t="s">
        <v>457</v>
      </c>
      <c r="G707">
        <v>39</v>
      </c>
      <c r="H707">
        <v>32</v>
      </c>
      <c r="I707">
        <v>0</v>
      </c>
      <c r="J707">
        <v>71</v>
      </c>
    </row>
    <row r="708" spans="1:10" x14ac:dyDescent="0.25">
      <c r="A708" t="s">
        <v>1272</v>
      </c>
      <c r="B708" t="s">
        <v>1273</v>
      </c>
      <c r="C708" t="s">
        <v>453</v>
      </c>
      <c r="D708" t="s">
        <v>1274</v>
      </c>
      <c r="E708" t="s">
        <v>302</v>
      </c>
      <c r="F708" t="s">
        <v>452</v>
      </c>
      <c r="G708">
        <v>5</v>
      </c>
      <c r="H708">
        <v>5</v>
      </c>
      <c r="I708">
        <v>0</v>
      </c>
      <c r="J708">
        <v>10</v>
      </c>
    </row>
    <row r="709" spans="1:10" x14ac:dyDescent="0.25">
      <c r="A709" t="s">
        <v>1269</v>
      </c>
      <c r="B709" t="s">
        <v>1275</v>
      </c>
      <c r="C709" t="s">
        <v>450</v>
      </c>
      <c r="D709" t="s">
        <v>1271</v>
      </c>
      <c r="E709" t="s">
        <v>310</v>
      </c>
      <c r="F709" t="s">
        <v>457</v>
      </c>
      <c r="G709">
        <v>70</v>
      </c>
      <c r="H709">
        <v>67</v>
      </c>
      <c r="I709">
        <v>0</v>
      </c>
      <c r="J709">
        <v>137</v>
      </c>
    </row>
    <row r="710" spans="1:10" x14ac:dyDescent="0.25">
      <c r="A710" t="s">
        <v>1269</v>
      </c>
      <c r="B710" t="s">
        <v>1275</v>
      </c>
      <c r="C710" t="s">
        <v>453</v>
      </c>
      <c r="D710" t="s">
        <v>1271</v>
      </c>
      <c r="E710" t="s">
        <v>310</v>
      </c>
      <c r="F710" t="s">
        <v>457</v>
      </c>
      <c r="G710">
        <v>39</v>
      </c>
      <c r="H710">
        <v>32</v>
      </c>
      <c r="I710">
        <v>0</v>
      </c>
      <c r="J710">
        <v>71</v>
      </c>
    </row>
    <row r="711" spans="1:10" x14ac:dyDescent="0.25">
      <c r="A711" t="s">
        <v>1276</v>
      </c>
      <c r="B711" t="s">
        <v>1277</v>
      </c>
      <c r="C711" t="s">
        <v>453</v>
      </c>
      <c r="D711" t="s">
        <v>1271</v>
      </c>
      <c r="E711" t="s">
        <v>310</v>
      </c>
      <c r="F711" t="s">
        <v>457</v>
      </c>
      <c r="G711">
        <v>28</v>
      </c>
      <c r="H711">
        <v>19</v>
      </c>
      <c r="I711">
        <v>0</v>
      </c>
      <c r="J711">
        <v>47</v>
      </c>
    </row>
    <row r="712" spans="1:10" x14ac:dyDescent="0.25">
      <c r="A712" t="s">
        <v>1276</v>
      </c>
      <c r="B712" t="s">
        <v>1278</v>
      </c>
      <c r="C712" t="s">
        <v>453</v>
      </c>
      <c r="D712" t="s">
        <v>1271</v>
      </c>
      <c r="E712" t="s">
        <v>310</v>
      </c>
      <c r="F712" t="s">
        <v>457</v>
      </c>
      <c r="G712">
        <v>0</v>
      </c>
      <c r="H712">
        <v>0</v>
      </c>
      <c r="I712">
        <v>98</v>
      </c>
      <c r="J712">
        <v>98</v>
      </c>
    </row>
    <row r="713" spans="1:10" x14ac:dyDescent="0.25">
      <c r="A713" t="s">
        <v>1276</v>
      </c>
      <c r="B713" t="s">
        <v>1278</v>
      </c>
      <c r="C713" t="s">
        <v>450</v>
      </c>
      <c r="D713" t="s">
        <v>1271</v>
      </c>
      <c r="E713" t="s">
        <v>310</v>
      </c>
      <c r="F713" t="s">
        <v>457</v>
      </c>
      <c r="G713">
        <v>0</v>
      </c>
      <c r="H713">
        <v>35</v>
      </c>
      <c r="I713">
        <v>69</v>
      </c>
      <c r="J713">
        <v>104</v>
      </c>
    </row>
    <row r="714" spans="1:10" x14ac:dyDescent="0.25">
      <c r="A714" t="s">
        <v>1276</v>
      </c>
      <c r="B714" t="s">
        <v>1279</v>
      </c>
      <c r="C714" t="s">
        <v>453</v>
      </c>
      <c r="D714" t="s">
        <v>1271</v>
      </c>
      <c r="E714" t="s">
        <v>310</v>
      </c>
      <c r="F714" t="s">
        <v>457</v>
      </c>
      <c r="G714">
        <v>29</v>
      </c>
      <c r="H714">
        <v>26</v>
      </c>
      <c r="I714">
        <v>0</v>
      </c>
      <c r="J714">
        <v>55</v>
      </c>
    </row>
    <row r="715" spans="1:10" x14ac:dyDescent="0.25">
      <c r="A715" t="s">
        <v>1280</v>
      </c>
      <c r="B715" t="s">
        <v>1281</v>
      </c>
      <c r="C715" t="s">
        <v>468</v>
      </c>
      <c r="D715" t="s">
        <v>1282</v>
      </c>
      <c r="E715" t="s">
        <v>268</v>
      </c>
      <c r="F715" t="s">
        <v>452</v>
      </c>
      <c r="G715">
        <v>2</v>
      </c>
      <c r="H715">
        <v>2</v>
      </c>
      <c r="I715">
        <v>0</v>
      </c>
      <c r="J715">
        <v>4</v>
      </c>
    </row>
    <row r="716" spans="1:10" x14ac:dyDescent="0.25">
      <c r="A716" t="s">
        <v>1280</v>
      </c>
      <c r="B716" t="s">
        <v>1283</v>
      </c>
      <c r="C716" t="s">
        <v>468</v>
      </c>
      <c r="D716" t="s">
        <v>1282</v>
      </c>
      <c r="E716" t="s">
        <v>268</v>
      </c>
      <c r="F716" t="s">
        <v>452</v>
      </c>
      <c r="G716">
        <v>0</v>
      </c>
      <c r="H716">
        <v>2</v>
      </c>
      <c r="I716">
        <v>0</v>
      </c>
      <c r="J716">
        <v>2</v>
      </c>
    </row>
    <row r="717" spans="1:10" x14ac:dyDescent="0.25">
      <c r="A717" t="s">
        <v>1256</v>
      </c>
      <c r="B717" t="s">
        <v>1284</v>
      </c>
      <c r="C717" t="s">
        <v>453</v>
      </c>
      <c r="D717" t="s">
        <v>1258</v>
      </c>
      <c r="E717" t="s">
        <v>317</v>
      </c>
      <c r="F717" t="s">
        <v>452</v>
      </c>
      <c r="G717">
        <v>7</v>
      </c>
      <c r="H717">
        <v>2</v>
      </c>
      <c r="I717">
        <v>0</v>
      </c>
      <c r="J717">
        <v>9</v>
      </c>
    </row>
    <row r="718" spans="1:10" x14ac:dyDescent="0.25">
      <c r="A718" t="s">
        <v>1256</v>
      </c>
      <c r="B718" t="s">
        <v>1285</v>
      </c>
      <c r="C718" t="s">
        <v>453</v>
      </c>
      <c r="D718" t="s">
        <v>1258</v>
      </c>
      <c r="E718" t="s">
        <v>317</v>
      </c>
      <c r="F718" t="s">
        <v>452</v>
      </c>
      <c r="G718">
        <v>1</v>
      </c>
      <c r="H718">
        <v>6</v>
      </c>
      <c r="I718">
        <v>0</v>
      </c>
      <c r="J718">
        <v>7</v>
      </c>
    </row>
    <row r="719" spans="1:10" x14ac:dyDescent="0.25">
      <c r="A719" t="s">
        <v>1256</v>
      </c>
      <c r="B719" t="s">
        <v>1286</v>
      </c>
      <c r="C719" t="s">
        <v>453</v>
      </c>
      <c r="D719" t="s">
        <v>1258</v>
      </c>
      <c r="E719" t="s">
        <v>317</v>
      </c>
      <c r="F719" t="s">
        <v>452</v>
      </c>
      <c r="G719">
        <v>2</v>
      </c>
      <c r="H719">
        <v>1</v>
      </c>
      <c r="I719">
        <v>0</v>
      </c>
      <c r="J719">
        <v>3</v>
      </c>
    </row>
    <row r="720" spans="1:10" x14ac:dyDescent="0.25">
      <c r="A720" t="s">
        <v>1256</v>
      </c>
      <c r="B720" t="s">
        <v>1287</v>
      </c>
      <c r="C720" t="s">
        <v>453</v>
      </c>
      <c r="D720" t="s">
        <v>1258</v>
      </c>
      <c r="E720" t="s">
        <v>317</v>
      </c>
      <c r="F720" t="s">
        <v>452</v>
      </c>
      <c r="G720">
        <v>0</v>
      </c>
      <c r="H720">
        <v>3</v>
      </c>
      <c r="I720">
        <v>0</v>
      </c>
      <c r="J720">
        <v>3</v>
      </c>
    </row>
    <row r="721" spans="1:10" x14ac:dyDescent="0.25">
      <c r="A721" t="s">
        <v>1256</v>
      </c>
      <c r="B721" t="s">
        <v>1288</v>
      </c>
      <c r="C721" t="s">
        <v>453</v>
      </c>
      <c r="D721" t="s">
        <v>1258</v>
      </c>
      <c r="E721" t="s">
        <v>317</v>
      </c>
      <c r="F721" t="s">
        <v>452</v>
      </c>
      <c r="G721">
        <v>6</v>
      </c>
      <c r="H721">
        <v>1</v>
      </c>
      <c r="I721">
        <v>0</v>
      </c>
      <c r="J721">
        <v>7</v>
      </c>
    </row>
    <row r="722" spans="1:10" x14ac:dyDescent="0.25">
      <c r="A722" t="s">
        <v>1256</v>
      </c>
      <c r="B722" t="s">
        <v>1289</v>
      </c>
      <c r="C722" t="s">
        <v>453</v>
      </c>
      <c r="D722" t="s">
        <v>1258</v>
      </c>
      <c r="E722" t="s">
        <v>317</v>
      </c>
      <c r="F722" t="s">
        <v>452</v>
      </c>
      <c r="G722">
        <v>2</v>
      </c>
      <c r="H722">
        <v>1</v>
      </c>
      <c r="I722">
        <v>0</v>
      </c>
      <c r="J722">
        <v>3</v>
      </c>
    </row>
    <row r="723" spans="1:10" x14ac:dyDescent="0.25">
      <c r="A723" t="s">
        <v>1256</v>
      </c>
      <c r="B723" t="s">
        <v>1290</v>
      </c>
      <c r="C723" t="s">
        <v>453</v>
      </c>
      <c r="D723" t="s">
        <v>1258</v>
      </c>
      <c r="E723" t="s">
        <v>317</v>
      </c>
      <c r="F723" t="s">
        <v>452</v>
      </c>
      <c r="G723">
        <v>1</v>
      </c>
      <c r="H723">
        <v>1</v>
      </c>
      <c r="I723">
        <v>0</v>
      </c>
      <c r="J723">
        <v>2</v>
      </c>
    </row>
    <row r="724" spans="1:10" x14ac:dyDescent="0.25">
      <c r="A724" t="s">
        <v>1256</v>
      </c>
      <c r="B724" t="s">
        <v>1291</v>
      </c>
      <c r="C724" t="s">
        <v>453</v>
      </c>
      <c r="D724" t="s">
        <v>1258</v>
      </c>
      <c r="E724" t="s">
        <v>317</v>
      </c>
      <c r="F724" t="s">
        <v>452</v>
      </c>
      <c r="G724">
        <v>6</v>
      </c>
      <c r="H724">
        <v>2</v>
      </c>
      <c r="I724">
        <v>0</v>
      </c>
      <c r="J724">
        <v>8</v>
      </c>
    </row>
    <row r="725" spans="1:10" x14ac:dyDescent="0.25">
      <c r="A725" t="s">
        <v>1292</v>
      </c>
      <c r="B725" t="s">
        <v>1293</v>
      </c>
      <c r="C725" t="s">
        <v>450</v>
      </c>
      <c r="D725" t="s">
        <v>1248</v>
      </c>
      <c r="E725" t="s">
        <v>147</v>
      </c>
      <c r="F725" t="s">
        <v>457</v>
      </c>
      <c r="G725">
        <v>110</v>
      </c>
      <c r="H725">
        <v>141</v>
      </c>
      <c r="I725">
        <v>125</v>
      </c>
      <c r="J725">
        <v>376</v>
      </c>
    </row>
    <row r="726" spans="1:10" x14ac:dyDescent="0.25">
      <c r="A726" t="s">
        <v>1292</v>
      </c>
      <c r="B726" t="s">
        <v>1293</v>
      </c>
      <c r="C726" t="s">
        <v>453</v>
      </c>
      <c r="D726" t="s">
        <v>1248</v>
      </c>
      <c r="E726" t="s">
        <v>147</v>
      </c>
      <c r="F726" t="s">
        <v>457</v>
      </c>
      <c r="G726">
        <v>145</v>
      </c>
      <c r="H726">
        <v>142</v>
      </c>
      <c r="I726">
        <v>330</v>
      </c>
      <c r="J726">
        <v>617</v>
      </c>
    </row>
    <row r="727" spans="1:10" x14ac:dyDescent="0.25">
      <c r="A727" t="s">
        <v>1292</v>
      </c>
      <c r="B727" t="s">
        <v>1294</v>
      </c>
      <c r="C727" t="s">
        <v>450</v>
      </c>
      <c r="D727" t="s">
        <v>1248</v>
      </c>
      <c r="E727" t="s">
        <v>147</v>
      </c>
      <c r="F727" t="s">
        <v>457</v>
      </c>
      <c r="G727">
        <v>35</v>
      </c>
      <c r="H727">
        <v>0</v>
      </c>
      <c r="I727">
        <v>0</v>
      </c>
      <c r="J727">
        <v>35</v>
      </c>
    </row>
    <row r="728" spans="1:10" x14ac:dyDescent="0.25">
      <c r="A728" t="s">
        <v>1292</v>
      </c>
      <c r="B728" t="s">
        <v>1294</v>
      </c>
      <c r="C728" t="s">
        <v>453</v>
      </c>
      <c r="D728" t="s">
        <v>1248</v>
      </c>
      <c r="E728" t="s">
        <v>147</v>
      </c>
      <c r="F728" t="s">
        <v>457</v>
      </c>
      <c r="G728">
        <v>34</v>
      </c>
      <c r="H728">
        <v>0</v>
      </c>
      <c r="I728">
        <v>0</v>
      </c>
      <c r="J728">
        <v>34</v>
      </c>
    </row>
    <row r="729" spans="1:10" x14ac:dyDescent="0.25">
      <c r="A729" t="s">
        <v>1295</v>
      </c>
      <c r="B729" t="s">
        <v>1296</v>
      </c>
      <c r="C729" t="s">
        <v>450</v>
      </c>
      <c r="D729" t="s">
        <v>1248</v>
      </c>
      <c r="E729" t="s">
        <v>147</v>
      </c>
      <c r="F729" t="s">
        <v>457</v>
      </c>
      <c r="G729">
        <v>392</v>
      </c>
      <c r="H729">
        <v>367</v>
      </c>
      <c r="I729">
        <v>0</v>
      </c>
      <c r="J729">
        <v>759</v>
      </c>
    </row>
    <row r="730" spans="1:10" x14ac:dyDescent="0.25">
      <c r="A730" t="s">
        <v>1295</v>
      </c>
      <c r="B730" t="s">
        <v>1296</v>
      </c>
      <c r="C730" t="s">
        <v>453</v>
      </c>
      <c r="D730" t="s">
        <v>1248</v>
      </c>
      <c r="E730" t="s">
        <v>147</v>
      </c>
      <c r="F730" t="s">
        <v>457</v>
      </c>
      <c r="G730">
        <v>0</v>
      </c>
      <c r="H730">
        <v>0</v>
      </c>
      <c r="I730">
        <v>236</v>
      </c>
      <c r="J730">
        <v>236</v>
      </c>
    </row>
    <row r="731" spans="1:10" x14ac:dyDescent="0.25">
      <c r="A731" t="s">
        <v>1297</v>
      </c>
      <c r="B731" t="s">
        <v>1298</v>
      </c>
      <c r="C731" t="s">
        <v>450</v>
      </c>
      <c r="D731" t="s">
        <v>1248</v>
      </c>
      <c r="E731" t="s">
        <v>147</v>
      </c>
      <c r="F731" t="s">
        <v>457</v>
      </c>
      <c r="G731">
        <v>67</v>
      </c>
      <c r="H731">
        <v>0</v>
      </c>
      <c r="I731">
        <v>0</v>
      </c>
      <c r="J731">
        <v>67</v>
      </c>
    </row>
    <row r="732" spans="1:10" x14ac:dyDescent="0.25">
      <c r="A732" t="s">
        <v>1297</v>
      </c>
      <c r="B732" t="s">
        <v>1298</v>
      </c>
      <c r="C732" t="s">
        <v>453</v>
      </c>
      <c r="D732" t="s">
        <v>1248</v>
      </c>
      <c r="E732" t="s">
        <v>147</v>
      </c>
      <c r="F732" t="s">
        <v>457</v>
      </c>
      <c r="G732">
        <v>65</v>
      </c>
      <c r="H732">
        <v>0</v>
      </c>
      <c r="I732">
        <v>0</v>
      </c>
      <c r="J732">
        <v>65</v>
      </c>
    </row>
    <row r="733" spans="1:10" x14ac:dyDescent="0.25">
      <c r="A733" t="s">
        <v>1297</v>
      </c>
      <c r="B733" t="s">
        <v>1299</v>
      </c>
      <c r="C733" t="s">
        <v>453</v>
      </c>
      <c r="D733" t="s">
        <v>1248</v>
      </c>
      <c r="E733" t="s">
        <v>147</v>
      </c>
      <c r="F733" t="s">
        <v>457</v>
      </c>
      <c r="G733">
        <v>0</v>
      </c>
      <c r="H733">
        <v>36</v>
      </c>
      <c r="I733">
        <v>40</v>
      </c>
      <c r="J733">
        <v>76</v>
      </c>
    </row>
    <row r="734" spans="1:10" x14ac:dyDescent="0.25">
      <c r="A734" t="s">
        <v>1297</v>
      </c>
      <c r="B734" t="s">
        <v>1299</v>
      </c>
      <c r="C734" t="s">
        <v>450</v>
      </c>
      <c r="D734" t="s">
        <v>1248</v>
      </c>
      <c r="E734" t="s">
        <v>147</v>
      </c>
      <c r="F734" t="s">
        <v>457</v>
      </c>
      <c r="G734">
        <v>0</v>
      </c>
      <c r="H734">
        <v>72</v>
      </c>
      <c r="I734">
        <v>39</v>
      </c>
      <c r="J734">
        <v>111</v>
      </c>
    </row>
    <row r="735" spans="1:10" x14ac:dyDescent="0.25">
      <c r="A735" t="s">
        <v>1300</v>
      </c>
      <c r="B735" t="s">
        <v>1301</v>
      </c>
      <c r="C735" t="s">
        <v>453</v>
      </c>
      <c r="D735" t="s">
        <v>1248</v>
      </c>
      <c r="E735" t="s">
        <v>147</v>
      </c>
      <c r="F735" t="s">
        <v>457</v>
      </c>
      <c r="G735">
        <v>28</v>
      </c>
      <c r="H735">
        <v>33</v>
      </c>
      <c r="I735">
        <v>0</v>
      </c>
      <c r="J735">
        <v>61</v>
      </c>
    </row>
    <row r="736" spans="1:10" x14ac:dyDescent="0.25">
      <c r="A736" t="s">
        <v>1300</v>
      </c>
      <c r="B736" t="s">
        <v>1301</v>
      </c>
      <c r="C736" t="s">
        <v>450</v>
      </c>
      <c r="D736" t="s">
        <v>1248</v>
      </c>
      <c r="E736" t="s">
        <v>147</v>
      </c>
      <c r="F736" t="s">
        <v>457</v>
      </c>
      <c r="G736">
        <v>22</v>
      </c>
      <c r="H736">
        <v>33</v>
      </c>
      <c r="I736">
        <v>0</v>
      </c>
      <c r="J736">
        <v>55</v>
      </c>
    </row>
    <row r="737" spans="1:10" x14ac:dyDescent="0.25">
      <c r="A737" t="s">
        <v>1300</v>
      </c>
      <c r="B737" t="s">
        <v>1302</v>
      </c>
      <c r="C737" t="s">
        <v>450</v>
      </c>
      <c r="D737" t="s">
        <v>1248</v>
      </c>
      <c r="E737" t="s">
        <v>147</v>
      </c>
      <c r="F737" t="s">
        <v>457</v>
      </c>
      <c r="G737">
        <v>70</v>
      </c>
      <c r="H737">
        <v>40</v>
      </c>
      <c r="I737">
        <v>59</v>
      </c>
      <c r="J737">
        <v>169</v>
      </c>
    </row>
    <row r="738" spans="1:10" x14ac:dyDescent="0.25">
      <c r="A738" t="s">
        <v>1300</v>
      </c>
      <c r="B738" t="s">
        <v>1302</v>
      </c>
      <c r="C738" t="s">
        <v>453</v>
      </c>
      <c r="D738" t="s">
        <v>1248</v>
      </c>
      <c r="E738" t="s">
        <v>147</v>
      </c>
      <c r="F738" t="s">
        <v>457</v>
      </c>
      <c r="G738">
        <v>41</v>
      </c>
      <c r="H738">
        <v>41</v>
      </c>
      <c r="I738">
        <v>98</v>
      </c>
      <c r="J738">
        <v>180</v>
      </c>
    </row>
    <row r="739" spans="1:10" x14ac:dyDescent="0.25">
      <c r="A739" t="s">
        <v>1280</v>
      </c>
      <c r="B739" t="s">
        <v>1303</v>
      </c>
      <c r="C739" t="s">
        <v>468</v>
      </c>
      <c r="D739" t="s">
        <v>1282</v>
      </c>
      <c r="E739" t="s">
        <v>268</v>
      </c>
      <c r="F739" t="s">
        <v>452</v>
      </c>
      <c r="G739">
        <v>3</v>
      </c>
      <c r="H739">
        <v>0</v>
      </c>
      <c r="I739">
        <v>0</v>
      </c>
      <c r="J739">
        <v>3</v>
      </c>
    </row>
    <row r="740" spans="1:10" x14ac:dyDescent="0.25">
      <c r="A740" t="s">
        <v>1280</v>
      </c>
      <c r="B740" t="s">
        <v>1304</v>
      </c>
      <c r="C740" t="s">
        <v>468</v>
      </c>
      <c r="D740" t="s">
        <v>1282</v>
      </c>
      <c r="E740" t="s">
        <v>268</v>
      </c>
      <c r="F740" t="s">
        <v>452</v>
      </c>
      <c r="G740">
        <v>7</v>
      </c>
      <c r="H740">
        <v>5</v>
      </c>
      <c r="I740">
        <v>0</v>
      </c>
      <c r="J740">
        <v>12</v>
      </c>
    </row>
    <row r="741" spans="1:10" x14ac:dyDescent="0.25">
      <c r="A741" t="s">
        <v>1280</v>
      </c>
      <c r="B741" t="s">
        <v>1305</v>
      </c>
      <c r="C741" t="s">
        <v>468</v>
      </c>
      <c r="D741" t="s">
        <v>1282</v>
      </c>
      <c r="E741" t="s">
        <v>268</v>
      </c>
      <c r="F741" t="s">
        <v>452</v>
      </c>
      <c r="G741">
        <v>5</v>
      </c>
      <c r="H741">
        <v>4</v>
      </c>
      <c r="I741">
        <v>0</v>
      </c>
      <c r="J741">
        <v>9</v>
      </c>
    </row>
    <row r="742" spans="1:10" x14ac:dyDescent="0.25">
      <c r="A742" t="s">
        <v>1280</v>
      </c>
      <c r="B742" t="s">
        <v>1306</v>
      </c>
      <c r="C742" t="s">
        <v>468</v>
      </c>
      <c r="D742" t="s">
        <v>1282</v>
      </c>
      <c r="E742" t="s">
        <v>268</v>
      </c>
      <c r="F742" t="s">
        <v>452</v>
      </c>
      <c r="G742">
        <v>5</v>
      </c>
      <c r="H742">
        <v>6</v>
      </c>
      <c r="I742">
        <v>10</v>
      </c>
      <c r="J742">
        <v>21</v>
      </c>
    </row>
    <row r="743" spans="1:10" x14ac:dyDescent="0.25">
      <c r="A743" t="s">
        <v>1280</v>
      </c>
      <c r="B743" t="s">
        <v>1307</v>
      </c>
      <c r="C743" t="s">
        <v>468</v>
      </c>
      <c r="D743" t="s">
        <v>1282</v>
      </c>
      <c r="E743" t="s">
        <v>268</v>
      </c>
      <c r="F743" t="s">
        <v>452</v>
      </c>
      <c r="G743">
        <v>9</v>
      </c>
      <c r="H743">
        <v>9</v>
      </c>
      <c r="I743">
        <v>0</v>
      </c>
      <c r="J743">
        <v>18</v>
      </c>
    </row>
    <row r="744" spans="1:10" x14ac:dyDescent="0.25">
      <c r="A744" t="s">
        <v>1308</v>
      </c>
      <c r="B744" t="s">
        <v>1309</v>
      </c>
      <c r="C744" t="s">
        <v>453</v>
      </c>
      <c r="D744" t="s">
        <v>1248</v>
      </c>
      <c r="E744" t="s">
        <v>147</v>
      </c>
      <c r="F744" t="s">
        <v>457</v>
      </c>
      <c r="G744">
        <v>0</v>
      </c>
      <c r="H744">
        <v>105</v>
      </c>
      <c r="I744">
        <v>74</v>
      </c>
      <c r="J744">
        <v>179</v>
      </c>
    </row>
    <row r="745" spans="1:10" x14ac:dyDescent="0.25">
      <c r="A745" t="s">
        <v>1308</v>
      </c>
      <c r="B745" t="s">
        <v>1310</v>
      </c>
      <c r="C745" t="s">
        <v>453</v>
      </c>
      <c r="D745" t="s">
        <v>1248</v>
      </c>
      <c r="E745" t="s">
        <v>147</v>
      </c>
      <c r="F745" t="s">
        <v>457</v>
      </c>
      <c r="G745">
        <v>17</v>
      </c>
      <c r="H745">
        <v>0</v>
      </c>
      <c r="I745">
        <v>0</v>
      </c>
      <c r="J745">
        <v>17</v>
      </c>
    </row>
    <row r="746" spans="1:10" x14ac:dyDescent="0.25">
      <c r="A746" t="s">
        <v>1308</v>
      </c>
      <c r="B746" t="s">
        <v>1310</v>
      </c>
      <c r="C746" t="s">
        <v>450</v>
      </c>
      <c r="D746" t="s">
        <v>1248</v>
      </c>
      <c r="E746" t="s">
        <v>147</v>
      </c>
      <c r="F746" t="s">
        <v>457</v>
      </c>
      <c r="G746">
        <v>18</v>
      </c>
      <c r="H746">
        <v>0</v>
      </c>
      <c r="I746">
        <v>0</v>
      </c>
      <c r="J746">
        <v>18</v>
      </c>
    </row>
    <row r="747" spans="1:10" x14ac:dyDescent="0.25">
      <c r="A747" t="s">
        <v>1308</v>
      </c>
      <c r="B747" t="s">
        <v>1311</v>
      </c>
      <c r="C747" t="s">
        <v>453</v>
      </c>
      <c r="D747" t="s">
        <v>1248</v>
      </c>
      <c r="E747" t="s">
        <v>147</v>
      </c>
      <c r="F747" t="s">
        <v>457</v>
      </c>
      <c r="G747">
        <v>28</v>
      </c>
      <c r="H747">
        <v>0</v>
      </c>
      <c r="I747">
        <v>0</v>
      </c>
      <c r="J747">
        <v>28</v>
      </c>
    </row>
    <row r="748" spans="1:10" x14ac:dyDescent="0.25">
      <c r="A748" t="s">
        <v>1308</v>
      </c>
      <c r="B748" t="s">
        <v>1311</v>
      </c>
      <c r="C748" t="s">
        <v>450</v>
      </c>
      <c r="D748" t="s">
        <v>1248</v>
      </c>
      <c r="E748" t="s">
        <v>147</v>
      </c>
      <c r="F748" t="s">
        <v>457</v>
      </c>
      <c r="G748">
        <v>17</v>
      </c>
      <c r="H748">
        <v>0</v>
      </c>
      <c r="I748">
        <v>0</v>
      </c>
      <c r="J748">
        <v>17</v>
      </c>
    </row>
    <row r="749" spans="1:10" x14ac:dyDescent="0.25">
      <c r="A749" t="s">
        <v>1312</v>
      </c>
      <c r="B749" t="s">
        <v>1313</v>
      </c>
      <c r="C749" t="s">
        <v>450</v>
      </c>
      <c r="D749" t="s">
        <v>1248</v>
      </c>
      <c r="E749" t="s">
        <v>147</v>
      </c>
      <c r="F749" t="s">
        <v>457</v>
      </c>
      <c r="G749">
        <v>66</v>
      </c>
      <c r="H749">
        <v>65</v>
      </c>
      <c r="I749">
        <v>100</v>
      </c>
      <c r="J749">
        <v>231</v>
      </c>
    </row>
    <row r="750" spans="1:10" x14ac:dyDescent="0.25">
      <c r="A750" t="s">
        <v>1312</v>
      </c>
      <c r="B750" t="s">
        <v>1313</v>
      </c>
      <c r="C750" t="s">
        <v>453</v>
      </c>
      <c r="D750" t="s">
        <v>1248</v>
      </c>
      <c r="E750" t="s">
        <v>147</v>
      </c>
      <c r="F750" t="s">
        <v>457</v>
      </c>
      <c r="G750">
        <v>71</v>
      </c>
      <c r="H750">
        <v>70</v>
      </c>
      <c r="I750">
        <v>142</v>
      </c>
      <c r="J750">
        <v>283</v>
      </c>
    </row>
    <row r="751" spans="1:10" x14ac:dyDescent="0.25">
      <c r="A751" t="s">
        <v>1312</v>
      </c>
      <c r="B751" t="s">
        <v>1314</v>
      </c>
      <c r="C751" t="s">
        <v>450</v>
      </c>
      <c r="D751" t="s">
        <v>1248</v>
      </c>
      <c r="E751" t="s">
        <v>147</v>
      </c>
      <c r="F751" t="s">
        <v>457</v>
      </c>
      <c r="G751">
        <v>29</v>
      </c>
      <c r="H751">
        <v>35</v>
      </c>
      <c r="I751">
        <v>0</v>
      </c>
      <c r="J751">
        <v>64</v>
      </c>
    </row>
    <row r="752" spans="1:10" x14ac:dyDescent="0.25">
      <c r="A752" t="s">
        <v>1312</v>
      </c>
      <c r="B752" t="s">
        <v>1314</v>
      </c>
      <c r="C752" t="s">
        <v>453</v>
      </c>
      <c r="D752" t="s">
        <v>1248</v>
      </c>
      <c r="E752" t="s">
        <v>147</v>
      </c>
      <c r="F752" t="s">
        <v>457</v>
      </c>
      <c r="G752">
        <v>33</v>
      </c>
      <c r="H752">
        <v>33</v>
      </c>
      <c r="I752">
        <v>0</v>
      </c>
      <c r="J752">
        <v>66</v>
      </c>
    </row>
    <row r="753" spans="1:10" x14ac:dyDescent="0.25">
      <c r="A753" t="s">
        <v>1312</v>
      </c>
      <c r="B753" t="s">
        <v>1315</v>
      </c>
      <c r="C753" t="s">
        <v>450</v>
      </c>
      <c r="D753" t="s">
        <v>1248</v>
      </c>
      <c r="E753" t="s">
        <v>147</v>
      </c>
      <c r="F753" t="s">
        <v>457</v>
      </c>
      <c r="G753">
        <v>30</v>
      </c>
      <c r="H753">
        <v>32</v>
      </c>
      <c r="I753">
        <v>0</v>
      </c>
      <c r="J753">
        <v>62</v>
      </c>
    </row>
    <row r="754" spans="1:10" x14ac:dyDescent="0.25">
      <c r="A754" t="s">
        <v>1312</v>
      </c>
      <c r="B754" t="s">
        <v>1315</v>
      </c>
      <c r="C754" t="s">
        <v>453</v>
      </c>
      <c r="D754" t="s">
        <v>1248</v>
      </c>
      <c r="E754" t="s">
        <v>147</v>
      </c>
      <c r="F754" t="s">
        <v>457</v>
      </c>
      <c r="G754">
        <v>36</v>
      </c>
      <c r="H754">
        <v>29</v>
      </c>
      <c r="I754">
        <v>0</v>
      </c>
      <c r="J754">
        <v>65</v>
      </c>
    </row>
    <row r="755" spans="1:10" x14ac:dyDescent="0.25">
      <c r="A755" t="s">
        <v>1316</v>
      </c>
      <c r="B755" t="s">
        <v>1317</v>
      </c>
      <c r="C755" t="s">
        <v>453</v>
      </c>
      <c r="D755" t="s">
        <v>1248</v>
      </c>
      <c r="E755" t="s">
        <v>147</v>
      </c>
      <c r="F755" t="s">
        <v>457</v>
      </c>
      <c r="G755">
        <v>75</v>
      </c>
      <c r="H755">
        <v>106</v>
      </c>
      <c r="I755">
        <v>116</v>
      </c>
      <c r="J755">
        <v>297</v>
      </c>
    </row>
    <row r="756" spans="1:10" x14ac:dyDescent="0.25">
      <c r="A756" t="s">
        <v>1316</v>
      </c>
      <c r="B756" t="s">
        <v>1317</v>
      </c>
      <c r="C756" t="s">
        <v>450</v>
      </c>
      <c r="D756" t="s">
        <v>1248</v>
      </c>
      <c r="E756" t="s">
        <v>147</v>
      </c>
      <c r="F756" t="s">
        <v>457</v>
      </c>
      <c r="G756">
        <v>70</v>
      </c>
      <c r="H756">
        <v>67</v>
      </c>
      <c r="I756">
        <v>116</v>
      </c>
      <c r="J756">
        <v>253</v>
      </c>
    </row>
    <row r="757" spans="1:10" x14ac:dyDescent="0.25">
      <c r="A757" t="s">
        <v>1318</v>
      </c>
      <c r="B757" t="s">
        <v>1319</v>
      </c>
      <c r="C757" t="s">
        <v>453</v>
      </c>
      <c r="D757" t="s">
        <v>1248</v>
      </c>
      <c r="E757" t="s">
        <v>147</v>
      </c>
      <c r="F757" t="s">
        <v>457</v>
      </c>
      <c r="G757">
        <v>0</v>
      </c>
      <c r="H757">
        <v>0</v>
      </c>
      <c r="I757">
        <v>44</v>
      </c>
      <c r="J757">
        <v>44</v>
      </c>
    </row>
    <row r="758" spans="1:10" x14ac:dyDescent="0.25">
      <c r="A758" t="s">
        <v>1318</v>
      </c>
      <c r="B758" t="s">
        <v>1319</v>
      </c>
      <c r="C758" t="s">
        <v>450</v>
      </c>
      <c r="D758" t="s">
        <v>1248</v>
      </c>
      <c r="E758" t="s">
        <v>147</v>
      </c>
      <c r="F758" t="s">
        <v>457</v>
      </c>
      <c r="G758">
        <v>0</v>
      </c>
      <c r="H758">
        <v>0</v>
      </c>
      <c r="I758">
        <v>59</v>
      </c>
      <c r="J758">
        <v>59</v>
      </c>
    </row>
    <row r="759" spans="1:10" x14ac:dyDescent="0.25">
      <c r="A759" t="s">
        <v>1318</v>
      </c>
      <c r="B759" t="s">
        <v>1320</v>
      </c>
      <c r="C759" t="s">
        <v>450</v>
      </c>
      <c r="D759" t="s">
        <v>1248</v>
      </c>
      <c r="E759" t="s">
        <v>147</v>
      </c>
      <c r="F759" t="s">
        <v>457</v>
      </c>
      <c r="G759">
        <v>62</v>
      </c>
      <c r="H759">
        <v>60</v>
      </c>
      <c r="I759">
        <v>0</v>
      </c>
      <c r="J759">
        <v>122</v>
      </c>
    </row>
    <row r="760" spans="1:10" x14ac:dyDescent="0.25">
      <c r="A760" t="s">
        <v>1318</v>
      </c>
      <c r="B760" t="s">
        <v>1320</v>
      </c>
      <c r="C760" t="s">
        <v>453</v>
      </c>
      <c r="D760" t="s">
        <v>1248</v>
      </c>
      <c r="E760" t="s">
        <v>147</v>
      </c>
      <c r="F760" t="s">
        <v>457</v>
      </c>
      <c r="G760">
        <v>72</v>
      </c>
      <c r="H760">
        <v>68</v>
      </c>
      <c r="I760">
        <v>0</v>
      </c>
      <c r="J760">
        <v>140</v>
      </c>
    </row>
    <row r="761" spans="1:10" x14ac:dyDescent="0.25">
      <c r="A761" t="s">
        <v>1321</v>
      </c>
      <c r="B761" t="s">
        <v>1322</v>
      </c>
      <c r="C761" t="s">
        <v>450</v>
      </c>
      <c r="D761" t="s">
        <v>1248</v>
      </c>
      <c r="E761" t="s">
        <v>147</v>
      </c>
      <c r="F761" t="s">
        <v>457</v>
      </c>
      <c r="G761">
        <v>75</v>
      </c>
      <c r="H761">
        <v>70</v>
      </c>
      <c r="I761">
        <v>73</v>
      </c>
      <c r="J761">
        <v>218</v>
      </c>
    </row>
    <row r="762" spans="1:10" x14ac:dyDescent="0.25">
      <c r="A762" t="s">
        <v>1321</v>
      </c>
      <c r="B762" t="s">
        <v>1322</v>
      </c>
      <c r="C762" t="s">
        <v>453</v>
      </c>
      <c r="D762" t="s">
        <v>1248</v>
      </c>
      <c r="E762" t="s">
        <v>147</v>
      </c>
      <c r="F762" t="s">
        <v>457</v>
      </c>
      <c r="G762">
        <v>80</v>
      </c>
      <c r="H762">
        <v>76</v>
      </c>
      <c r="I762">
        <v>72</v>
      </c>
      <c r="J762">
        <v>228</v>
      </c>
    </row>
    <row r="763" spans="1:10" x14ac:dyDescent="0.25">
      <c r="A763" t="s">
        <v>1321</v>
      </c>
      <c r="B763" t="s">
        <v>1323</v>
      </c>
      <c r="C763" t="s">
        <v>450</v>
      </c>
      <c r="D763" t="s">
        <v>1248</v>
      </c>
      <c r="E763" t="s">
        <v>147</v>
      </c>
      <c r="F763" t="s">
        <v>457</v>
      </c>
      <c r="G763">
        <v>74</v>
      </c>
      <c r="H763">
        <v>37</v>
      </c>
      <c r="I763">
        <v>0</v>
      </c>
      <c r="J763">
        <v>111</v>
      </c>
    </row>
    <row r="764" spans="1:10" x14ac:dyDescent="0.25">
      <c r="A764" t="s">
        <v>1321</v>
      </c>
      <c r="B764" t="s">
        <v>1323</v>
      </c>
      <c r="C764" t="s">
        <v>453</v>
      </c>
      <c r="D764" t="s">
        <v>1248</v>
      </c>
      <c r="E764" t="s">
        <v>147</v>
      </c>
      <c r="F764" t="s">
        <v>457</v>
      </c>
      <c r="G764">
        <v>80</v>
      </c>
      <c r="H764">
        <v>38</v>
      </c>
      <c r="I764">
        <v>0</v>
      </c>
      <c r="J764">
        <v>118</v>
      </c>
    </row>
    <row r="765" spans="1:10" x14ac:dyDescent="0.25">
      <c r="A765" t="s">
        <v>1324</v>
      </c>
      <c r="B765" t="s">
        <v>1325</v>
      </c>
      <c r="C765" t="s">
        <v>453</v>
      </c>
      <c r="D765" t="s">
        <v>1248</v>
      </c>
      <c r="E765" t="s">
        <v>147</v>
      </c>
      <c r="F765" t="s">
        <v>452</v>
      </c>
      <c r="G765">
        <v>27</v>
      </c>
      <c r="H765">
        <v>16</v>
      </c>
      <c r="I765">
        <v>0</v>
      </c>
      <c r="J765">
        <v>43</v>
      </c>
    </row>
    <row r="766" spans="1:10" x14ac:dyDescent="0.25">
      <c r="A766" t="s">
        <v>1326</v>
      </c>
      <c r="B766" t="s">
        <v>1327</v>
      </c>
      <c r="C766" t="s">
        <v>453</v>
      </c>
      <c r="D766" t="s">
        <v>1248</v>
      </c>
      <c r="E766" t="s">
        <v>147</v>
      </c>
      <c r="F766" t="s">
        <v>452</v>
      </c>
      <c r="G766">
        <v>1</v>
      </c>
      <c r="H766">
        <v>7</v>
      </c>
      <c r="I766">
        <v>0</v>
      </c>
      <c r="J766">
        <v>8</v>
      </c>
    </row>
    <row r="767" spans="1:10" x14ac:dyDescent="0.25">
      <c r="A767" t="s">
        <v>1328</v>
      </c>
      <c r="B767" t="s">
        <v>1329</v>
      </c>
      <c r="C767" t="s">
        <v>453</v>
      </c>
      <c r="D767" t="s">
        <v>1248</v>
      </c>
      <c r="E767" t="s">
        <v>147</v>
      </c>
      <c r="F767" t="s">
        <v>457</v>
      </c>
      <c r="G767">
        <v>45</v>
      </c>
      <c r="H767">
        <v>39</v>
      </c>
      <c r="I767">
        <v>34</v>
      </c>
      <c r="J767">
        <v>118</v>
      </c>
    </row>
    <row r="768" spans="1:10" x14ac:dyDescent="0.25">
      <c r="A768" t="s">
        <v>1328</v>
      </c>
      <c r="B768" t="s">
        <v>1329</v>
      </c>
      <c r="C768" t="s">
        <v>450</v>
      </c>
      <c r="D768" t="s">
        <v>1248</v>
      </c>
      <c r="E768" t="s">
        <v>147</v>
      </c>
      <c r="F768" t="s">
        <v>457</v>
      </c>
      <c r="G768">
        <v>28</v>
      </c>
      <c r="H768">
        <v>34</v>
      </c>
      <c r="I768">
        <v>33</v>
      </c>
      <c r="J768">
        <v>95</v>
      </c>
    </row>
    <row r="769" spans="1:10" x14ac:dyDescent="0.25">
      <c r="A769" t="s">
        <v>1330</v>
      </c>
      <c r="B769" t="s">
        <v>1331</v>
      </c>
      <c r="C769" t="s">
        <v>453</v>
      </c>
      <c r="D769" t="s">
        <v>1332</v>
      </c>
      <c r="E769" t="s">
        <v>268</v>
      </c>
      <c r="F769" t="s">
        <v>457</v>
      </c>
      <c r="G769">
        <v>0</v>
      </c>
      <c r="H769">
        <v>0</v>
      </c>
      <c r="I769">
        <v>77</v>
      </c>
      <c r="J769">
        <v>77</v>
      </c>
    </row>
    <row r="770" spans="1:10" x14ac:dyDescent="0.25">
      <c r="A770" t="s">
        <v>1333</v>
      </c>
      <c r="B770" t="s">
        <v>1334</v>
      </c>
      <c r="C770" t="s">
        <v>453</v>
      </c>
      <c r="D770" t="s">
        <v>1335</v>
      </c>
      <c r="E770" t="s">
        <v>326</v>
      </c>
      <c r="F770" t="s">
        <v>452</v>
      </c>
      <c r="G770">
        <v>2</v>
      </c>
      <c r="H770">
        <v>2</v>
      </c>
      <c r="I770">
        <v>0</v>
      </c>
      <c r="J770">
        <v>4</v>
      </c>
    </row>
    <row r="771" spans="1:10" x14ac:dyDescent="0.25">
      <c r="A771" t="s">
        <v>1336</v>
      </c>
      <c r="B771" t="s">
        <v>1337</v>
      </c>
      <c r="C771" t="s">
        <v>450</v>
      </c>
      <c r="D771" t="s">
        <v>1248</v>
      </c>
      <c r="E771" t="s">
        <v>147</v>
      </c>
      <c r="F771" t="s">
        <v>457</v>
      </c>
      <c r="G771">
        <v>28</v>
      </c>
      <c r="H771">
        <v>52</v>
      </c>
      <c r="I771">
        <v>36</v>
      </c>
      <c r="J771">
        <v>116</v>
      </c>
    </row>
    <row r="772" spans="1:10" x14ac:dyDescent="0.25">
      <c r="A772" t="s">
        <v>1336</v>
      </c>
      <c r="B772" t="s">
        <v>1337</v>
      </c>
      <c r="C772" t="s">
        <v>453</v>
      </c>
      <c r="D772" t="s">
        <v>1248</v>
      </c>
      <c r="E772" t="s">
        <v>147</v>
      </c>
      <c r="F772" t="s">
        <v>457</v>
      </c>
      <c r="G772">
        <v>37</v>
      </c>
      <c r="H772">
        <v>31</v>
      </c>
      <c r="I772">
        <v>60</v>
      </c>
      <c r="J772">
        <v>128</v>
      </c>
    </row>
    <row r="773" spans="1:10" x14ac:dyDescent="0.25">
      <c r="A773" t="s">
        <v>1338</v>
      </c>
      <c r="B773" t="s">
        <v>1339</v>
      </c>
      <c r="C773" t="s">
        <v>450</v>
      </c>
      <c r="D773" t="s">
        <v>1248</v>
      </c>
      <c r="E773" t="s">
        <v>147</v>
      </c>
      <c r="F773" t="s">
        <v>457</v>
      </c>
      <c r="G773">
        <v>80</v>
      </c>
      <c r="H773">
        <v>116</v>
      </c>
      <c r="I773">
        <v>0</v>
      </c>
      <c r="J773">
        <v>196</v>
      </c>
    </row>
    <row r="774" spans="1:10" x14ac:dyDescent="0.25">
      <c r="A774" t="s">
        <v>1338</v>
      </c>
      <c r="B774" t="s">
        <v>1339</v>
      </c>
      <c r="C774" t="s">
        <v>453</v>
      </c>
      <c r="D774" t="s">
        <v>1248</v>
      </c>
      <c r="E774" t="s">
        <v>147</v>
      </c>
      <c r="F774" t="s">
        <v>457</v>
      </c>
      <c r="G774">
        <v>103</v>
      </c>
      <c r="H774">
        <v>80</v>
      </c>
      <c r="I774">
        <v>0</v>
      </c>
      <c r="J774">
        <v>183</v>
      </c>
    </row>
    <row r="775" spans="1:10" x14ac:dyDescent="0.25">
      <c r="A775" t="s">
        <v>1338</v>
      </c>
      <c r="B775" t="s">
        <v>1340</v>
      </c>
      <c r="C775" t="s">
        <v>453</v>
      </c>
      <c r="D775" t="s">
        <v>1248</v>
      </c>
      <c r="E775" t="s">
        <v>147</v>
      </c>
      <c r="F775" t="s">
        <v>457</v>
      </c>
      <c r="G775">
        <v>103</v>
      </c>
      <c r="H775">
        <v>80</v>
      </c>
      <c r="I775">
        <v>64</v>
      </c>
      <c r="J775">
        <v>247</v>
      </c>
    </row>
    <row r="776" spans="1:10" x14ac:dyDescent="0.25">
      <c r="A776" t="s">
        <v>1241</v>
      </c>
      <c r="B776" t="s">
        <v>1341</v>
      </c>
      <c r="C776" t="s">
        <v>453</v>
      </c>
      <c r="D776" t="s">
        <v>1243</v>
      </c>
      <c r="E776" t="s">
        <v>361</v>
      </c>
      <c r="F776" t="s">
        <v>452</v>
      </c>
      <c r="G776">
        <v>1</v>
      </c>
      <c r="H776">
        <v>1</v>
      </c>
      <c r="I776">
        <v>0</v>
      </c>
      <c r="J776">
        <v>2</v>
      </c>
    </row>
    <row r="777" spans="1:10" x14ac:dyDescent="0.25">
      <c r="A777" t="s">
        <v>1241</v>
      </c>
      <c r="B777" t="s">
        <v>1115</v>
      </c>
      <c r="C777" t="s">
        <v>453</v>
      </c>
      <c r="D777" t="s">
        <v>1243</v>
      </c>
      <c r="E777" t="s">
        <v>361</v>
      </c>
      <c r="F777" t="s">
        <v>452</v>
      </c>
      <c r="G777">
        <v>4</v>
      </c>
      <c r="H777">
        <v>1</v>
      </c>
      <c r="I777">
        <v>0</v>
      </c>
      <c r="J777">
        <v>5</v>
      </c>
    </row>
    <row r="778" spans="1:10" x14ac:dyDescent="0.25">
      <c r="A778" t="s">
        <v>1241</v>
      </c>
      <c r="B778" t="s">
        <v>1342</v>
      </c>
      <c r="C778" t="s">
        <v>453</v>
      </c>
      <c r="D778" t="s">
        <v>1243</v>
      </c>
      <c r="E778" t="s">
        <v>361</v>
      </c>
      <c r="F778" t="s">
        <v>452</v>
      </c>
      <c r="G778">
        <v>1</v>
      </c>
      <c r="H778">
        <v>2</v>
      </c>
      <c r="I778">
        <v>0</v>
      </c>
      <c r="J778">
        <v>3</v>
      </c>
    </row>
    <row r="779" spans="1:10" x14ac:dyDescent="0.25">
      <c r="A779" t="s">
        <v>1241</v>
      </c>
      <c r="B779" t="s">
        <v>1343</v>
      </c>
      <c r="C779" t="s">
        <v>453</v>
      </c>
      <c r="D779" t="s">
        <v>1243</v>
      </c>
      <c r="E779" t="s">
        <v>361</v>
      </c>
      <c r="F779" t="s">
        <v>452</v>
      </c>
      <c r="G779">
        <v>1</v>
      </c>
      <c r="H779">
        <v>1</v>
      </c>
      <c r="I779">
        <v>0</v>
      </c>
      <c r="J779">
        <v>2</v>
      </c>
    </row>
    <row r="780" spans="1:10" x14ac:dyDescent="0.25">
      <c r="A780" t="s">
        <v>1241</v>
      </c>
      <c r="B780" t="s">
        <v>1344</v>
      </c>
      <c r="C780" t="s">
        <v>453</v>
      </c>
      <c r="D780" t="s">
        <v>1243</v>
      </c>
      <c r="E780" t="s">
        <v>361</v>
      </c>
      <c r="F780" t="s">
        <v>452</v>
      </c>
      <c r="G780">
        <v>6</v>
      </c>
      <c r="H780">
        <v>7</v>
      </c>
      <c r="I780">
        <v>6</v>
      </c>
      <c r="J780">
        <v>19</v>
      </c>
    </row>
    <row r="781" spans="1:10" x14ac:dyDescent="0.25">
      <c r="A781" t="s">
        <v>1241</v>
      </c>
      <c r="B781" t="s">
        <v>1345</v>
      </c>
      <c r="C781" t="s">
        <v>453</v>
      </c>
      <c r="D781" t="s">
        <v>1243</v>
      </c>
      <c r="E781" t="s">
        <v>361</v>
      </c>
      <c r="F781" t="s">
        <v>452</v>
      </c>
      <c r="G781">
        <v>1</v>
      </c>
      <c r="H781">
        <v>5</v>
      </c>
      <c r="I781">
        <v>0</v>
      </c>
      <c r="J781">
        <v>6</v>
      </c>
    </row>
    <row r="782" spans="1:10" x14ac:dyDescent="0.25">
      <c r="A782" t="s">
        <v>1241</v>
      </c>
      <c r="B782" t="s">
        <v>1346</v>
      </c>
      <c r="C782" t="s">
        <v>453</v>
      </c>
      <c r="D782" t="s">
        <v>1243</v>
      </c>
      <c r="E782" t="s">
        <v>361</v>
      </c>
      <c r="F782" t="s">
        <v>452</v>
      </c>
      <c r="G782">
        <v>3</v>
      </c>
      <c r="H782">
        <v>1</v>
      </c>
      <c r="I782">
        <v>0</v>
      </c>
      <c r="J782">
        <v>4</v>
      </c>
    </row>
    <row r="783" spans="1:10" x14ac:dyDescent="0.25">
      <c r="A783" t="s">
        <v>1241</v>
      </c>
      <c r="B783" t="s">
        <v>1347</v>
      </c>
      <c r="C783" t="s">
        <v>453</v>
      </c>
      <c r="D783" t="s">
        <v>1243</v>
      </c>
      <c r="E783" t="s">
        <v>361</v>
      </c>
      <c r="F783" t="s">
        <v>452</v>
      </c>
      <c r="G783">
        <v>3</v>
      </c>
      <c r="H783">
        <v>3</v>
      </c>
      <c r="I783">
        <v>0</v>
      </c>
      <c r="J783">
        <v>6</v>
      </c>
    </row>
    <row r="784" spans="1:10" x14ac:dyDescent="0.25">
      <c r="A784" t="s">
        <v>1241</v>
      </c>
      <c r="B784" t="s">
        <v>1348</v>
      </c>
      <c r="C784" t="s">
        <v>453</v>
      </c>
      <c r="D784" t="s">
        <v>1243</v>
      </c>
      <c r="E784" t="s">
        <v>361</v>
      </c>
      <c r="F784" t="s">
        <v>452</v>
      </c>
      <c r="G784">
        <v>1</v>
      </c>
      <c r="H784">
        <v>3</v>
      </c>
      <c r="I784">
        <v>0</v>
      </c>
      <c r="J784">
        <v>4</v>
      </c>
    </row>
    <row r="785" spans="1:10" x14ac:dyDescent="0.25">
      <c r="A785" t="s">
        <v>1241</v>
      </c>
      <c r="B785" t="s">
        <v>1349</v>
      </c>
      <c r="C785" t="s">
        <v>453</v>
      </c>
      <c r="D785" t="s">
        <v>1243</v>
      </c>
      <c r="E785" t="s">
        <v>361</v>
      </c>
      <c r="F785" t="s">
        <v>452</v>
      </c>
      <c r="G785">
        <v>1</v>
      </c>
      <c r="H785">
        <v>2</v>
      </c>
      <c r="I785">
        <v>0</v>
      </c>
      <c r="J785">
        <v>3</v>
      </c>
    </row>
    <row r="786" spans="1:10" x14ac:dyDescent="0.25">
      <c r="A786" t="s">
        <v>1350</v>
      </c>
      <c r="B786" t="s">
        <v>1351</v>
      </c>
      <c r="C786" t="s">
        <v>468</v>
      </c>
      <c r="D786" t="s">
        <v>1352</v>
      </c>
      <c r="E786" t="s">
        <v>296</v>
      </c>
      <c r="F786" t="s">
        <v>452</v>
      </c>
      <c r="G786">
        <v>22</v>
      </c>
      <c r="H786">
        <v>26</v>
      </c>
      <c r="I786">
        <v>29</v>
      </c>
      <c r="J786">
        <v>77</v>
      </c>
    </row>
    <row r="787" spans="1:10" x14ac:dyDescent="0.25">
      <c r="A787" t="s">
        <v>1353</v>
      </c>
      <c r="B787" t="s">
        <v>1354</v>
      </c>
      <c r="C787" t="s">
        <v>450</v>
      </c>
      <c r="D787" t="s">
        <v>1248</v>
      </c>
      <c r="E787" t="s">
        <v>147</v>
      </c>
      <c r="F787" t="s">
        <v>457</v>
      </c>
      <c r="G787">
        <v>70</v>
      </c>
      <c r="H787">
        <v>75</v>
      </c>
      <c r="I787">
        <v>0</v>
      </c>
      <c r="J787">
        <v>145</v>
      </c>
    </row>
    <row r="788" spans="1:10" x14ac:dyDescent="0.25">
      <c r="A788" t="s">
        <v>1353</v>
      </c>
      <c r="B788" t="s">
        <v>1354</v>
      </c>
      <c r="C788" t="s">
        <v>453</v>
      </c>
      <c r="D788" t="s">
        <v>1248</v>
      </c>
      <c r="E788" t="s">
        <v>147</v>
      </c>
      <c r="F788" t="s">
        <v>457</v>
      </c>
      <c r="G788">
        <v>58</v>
      </c>
      <c r="H788">
        <v>70</v>
      </c>
      <c r="I788">
        <v>0</v>
      </c>
      <c r="J788">
        <v>128</v>
      </c>
    </row>
    <row r="789" spans="1:10" x14ac:dyDescent="0.25">
      <c r="A789" t="s">
        <v>1353</v>
      </c>
      <c r="B789" t="s">
        <v>1355</v>
      </c>
      <c r="C789" t="s">
        <v>450</v>
      </c>
      <c r="D789" t="s">
        <v>1248</v>
      </c>
      <c r="E789" t="s">
        <v>147</v>
      </c>
      <c r="F789" t="s">
        <v>457</v>
      </c>
      <c r="G789">
        <v>0</v>
      </c>
      <c r="H789">
        <v>0</v>
      </c>
      <c r="I789">
        <v>89</v>
      </c>
      <c r="J789">
        <v>89</v>
      </c>
    </row>
    <row r="790" spans="1:10" x14ac:dyDescent="0.25">
      <c r="A790" t="s">
        <v>1353</v>
      </c>
      <c r="B790" t="s">
        <v>1355</v>
      </c>
      <c r="C790" t="s">
        <v>453</v>
      </c>
      <c r="D790" t="s">
        <v>1248</v>
      </c>
      <c r="E790" t="s">
        <v>147</v>
      </c>
      <c r="F790" t="s">
        <v>457</v>
      </c>
      <c r="G790">
        <v>0</v>
      </c>
      <c r="H790">
        <v>0</v>
      </c>
      <c r="I790">
        <v>113</v>
      </c>
      <c r="J790">
        <v>113</v>
      </c>
    </row>
    <row r="791" spans="1:10" x14ac:dyDescent="0.25">
      <c r="A791" t="s">
        <v>1356</v>
      </c>
      <c r="B791" t="s">
        <v>1357</v>
      </c>
      <c r="C791" t="s">
        <v>450</v>
      </c>
      <c r="D791" t="s">
        <v>1248</v>
      </c>
      <c r="E791" t="s">
        <v>147</v>
      </c>
      <c r="F791" t="s">
        <v>457</v>
      </c>
      <c r="G791">
        <v>39</v>
      </c>
      <c r="H791">
        <v>35</v>
      </c>
      <c r="I791">
        <v>21</v>
      </c>
      <c r="J791">
        <v>95</v>
      </c>
    </row>
    <row r="792" spans="1:10" x14ac:dyDescent="0.25">
      <c r="A792" t="s">
        <v>1356</v>
      </c>
      <c r="B792" t="s">
        <v>1357</v>
      </c>
      <c r="C792" t="s">
        <v>453</v>
      </c>
      <c r="D792" t="s">
        <v>1248</v>
      </c>
      <c r="E792" t="s">
        <v>147</v>
      </c>
      <c r="F792" t="s">
        <v>457</v>
      </c>
      <c r="G792">
        <v>62</v>
      </c>
      <c r="H792">
        <v>64</v>
      </c>
      <c r="I792">
        <v>46</v>
      </c>
      <c r="J792">
        <v>172</v>
      </c>
    </row>
    <row r="793" spans="1:10" x14ac:dyDescent="0.25">
      <c r="A793" t="s">
        <v>1358</v>
      </c>
      <c r="B793" t="s">
        <v>1359</v>
      </c>
      <c r="C793" t="s">
        <v>453</v>
      </c>
      <c r="D793" t="s">
        <v>1248</v>
      </c>
      <c r="E793" t="s">
        <v>147</v>
      </c>
      <c r="F793" t="s">
        <v>457</v>
      </c>
      <c r="G793">
        <v>40</v>
      </c>
      <c r="H793">
        <v>0</v>
      </c>
      <c r="I793">
        <v>0</v>
      </c>
      <c r="J793">
        <v>40</v>
      </c>
    </row>
    <row r="794" spans="1:10" x14ac:dyDescent="0.25">
      <c r="A794" t="s">
        <v>1358</v>
      </c>
      <c r="B794" t="s">
        <v>1359</v>
      </c>
      <c r="C794" t="s">
        <v>450</v>
      </c>
      <c r="D794" t="s">
        <v>1248</v>
      </c>
      <c r="E794" t="s">
        <v>147</v>
      </c>
      <c r="F794" t="s">
        <v>457</v>
      </c>
      <c r="G794">
        <v>105</v>
      </c>
      <c r="H794">
        <v>0</v>
      </c>
      <c r="I794">
        <v>0</v>
      </c>
      <c r="J794">
        <v>105</v>
      </c>
    </row>
    <row r="795" spans="1:10" x14ac:dyDescent="0.25">
      <c r="A795" t="s">
        <v>1358</v>
      </c>
      <c r="B795" t="s">
        <v>1360</v>
      </c>
      <c r="C795" t="s">
        <v>450</v>
      </c>
      <c r="D795" t="s">
        <v>1248</v>
      </c>
      <c r="E795" t="s">
        <v>147</v>
      </c>
      <c r="F795" t="s">
        <v>457</v>
      </c>
      <c r="G795">
        <v>0</v>
      </c>
      <c r="H795">
        <v>105</v>
      </c>
      <c r="I795">
        <v>81</v>
      </c>
      <c r="J795">
        <v>186</v>
      </c>
    </row>
    <row r="796" spans="1:10" x14ac:dyDescent="0.25">
      <c r="A796" t="s">
        <v>1358</v>
      </c>
      <c r="B796" t="s">
        <v>1360</v>
      </c>
      <c r="C796" t="s">
        <v>453</v>
      </c>
      <c r="D796" t="s">
        <v>1248</v>
      </c>
      <c r="E796" t="s">
        <v>147</v>
      </c>
      <c r="F796" t="s">
        <v>457</v>
      </c>
      <c r="G796">
        <v>0</v>
      </c>
      <c r="H796">
        <v>105</v>
      </c>
      <c r="I796">
        <v>120</v>
      </c>
      <c r="J796">
        <v>225</v>
      </c>
    </row>
    <row r="797" spans="1:10" x14ac:dyDescent="0.25">
      <c r="A797" t="s">
        <v>1350</v>
      </c>
      <c r="B797" t="s">
        <v>1361</v>
      </c>
      <c r="C797" t="s">
        <v>468</v>
      </c>
      <c r="D797" t="s">
        <v>1352</v>
      </c>
      <c r="E797" t="s">
        <v>296</v>
      </c>
      <c r="F797" t="s">
        <v>452</v>
      </c>
      <c r="G797">
        <v>4</v>
      </c>
      <c r="H797">
        <v>4</v>
      </c>
      <c r="I797">
        <v>0</v>
      </c>
      <c r="J797">
        <v>8</v>
      </c>
    </row>
    <row r="798" spans="1:10" x14ac:dyDescent="0.25">
      <c r="A798" t="s">
        <v>1350</v>
      </c>
      <c r="B798" t="s">
        <v>1362</v>
      </c>
      <c r="C798" t="s">
        <v>468</v>
      </c>
      <c r="D798" t="s">
        <v>1352</v>
      </c>
      <c r="E798" t="s">
        <v>296</v>
      </c>
      <c r="F798" t="s">
        <v>452</v>
      </c>
      <c r="G798">
        <v>11</v>
      </c>
      <c r="H798">
        <v>7</v>
      </c>
      <c r="I798">
        <v>0</v>
      </c>
      <c r="J798">
        <v>18</v>
      </c>
    </row>
    <row r="799" spans="1:10" x14ac:dyDescent="0.25">
      <c r="A799" t="s">
        <v>1350</v>
      </c>
      <c r="B799" t="s">
        <v>1363</v>
      </c>
      <c r="C799" t="s">
        <v>468</v>
      </c>
      <c r="D799" t="s">
        <v>1352</v>
      </c>
      <c r="E799" t="s">
        <v>296</v>
      </c>
      <c r="F799" t="s">
        <v>452</v>
      </c>
      <c r="G799">
        <v>5</v>
      </c>
      <c r="H799">
        <v>2</v>
      </c>
      <c r="I799">
        <v>0</v>
      </c>
      <c r="J799">
        <v>7</v>
      </c>
    </row>
    <row r="800" spans="1:10" x14ac:dyDescent="0.25">
      <c r="A800" t="s">
        <v>1350</v>
      </c>
      <c r="B800" t="s">
        <v>1364</v>
      </c>
      <c r="C800" t="s">
        <v>468</v>
      </c>
      <c r="D800" t="s">
        <v>1352</v>
      </c>
      <c r="E800" t="s">
        <v>296</v>
      </c>
      <c r="F800" t="s">
        <v>452</v>
      </c>
      <c r="G800">
        <v>4</v>
      </c>
      <c r="H800">
        <v>1</v>
      </c>
      <c r="I800">
        <v>0</v>
      </c>
      <c r="J800">
        <v>5</v>
      </c>
    </row>
    <row r="801" spans="1:10" x14ac:dyDescent="0.25">
      <c r="A801" t="s">
        <v>1350</v>
      </c>
      <c r="B801" t="s">
        <v>1365</v>
      </c>
      <c r="C801" t="s">
        <v>468</v>
      </c>
      <c r="D801" t="s">
        <v>1352</v>
      </c>
      <c r="E801" t="s">
        <v>296</v>
      </c>
      <c r="F801" t="s">
        <v>452</v>
      </c>
      <c r="G801">
        <v>5</v>
      </c>
      <c r="H801">
        <v>6</v>
      </c>
      <c r="I801">
        <v>0</v>
      </c>
      <c r="J801">
        <v>11</v>
      </c>
    </row>
    <row r="802" spans="1:10" x14ac:dyDescent="0.25">
      <c r="A802" t="s">
        <v>1350</v>
      </c>
      <c r="B802" t="s">
        <v>1366</v>
      </c>
      <c r="C802" t="s">
        <v>468</v>
      </c>
      <c r="D802" t="s">
        <v>1352</v>
      </c>
      <c r="E802" t="s">
        <v>296</v>
      </c>
      <c r="F802" t="s">
        <v>452</v>
      </c>
      <c r="G802">
        <v>5</v>
      </c>
      <c r="H802">
        <v>3</v>
      </c>
      <c r="I802">
        <v>0</v>
      </c>
      <c r="J802">
        <v>8</v>
      </c>
    </row>
    <row r="803" spans="1:10" x14ac:dyDescent="0.25">
      <c r="A803" t="s">
        <v>1350</v>
      </c>
      <c r="B803" t="s">
        <v>1367</v>
      </c>
      <c r="C803" t="s">
        <v>468</v>
      </c>
      <c r="D803" t="s">
        <v>1352</v>
      </c>
      <c r="E803" t="s">
        <v>296</v>
      </c>
      <c r="F803" t="s">
        <v>452</v>
      </c>
      <c r="G803">
        <v>6</v>
      </c>
      <c r="H803">
        <v>4</v>
      </c>
      <c r="I803">
        <v>0</v>
      </c>
      <c r="J803">
        <v>10</v>
      </c>
    </row>
    <row r="804" spans="1:10" x14ac:dyDescent="0.25">
      <c r="A804" t="s">
        <v>1350</v>
      </c>
      <c r="B804" t="s">
        <v>1368</v>
      </c>
      <c r="C804" t="s">
        <v>468</v>
      </c>
      <c r="D804" t="s">
        <v>1352</v>
      </c>
      <c r="E804" t="s">
        <v>296</v>
      </c>
      <c r="F804" t="s">
        <v>452</v>
      </c>
      <c r="G804">
        <v>1</v>
      </c>
      <c r="H804">
        <v>4</v>
      </c>
      <c r="I804">
        <v>0</v>
      </c>
      <c r="J804">
        <v>5</v>
      </c>
    </row>
    <row r="805" spans="1:10" x14ac:dyDescent="0.25">
      <c r="A805" t="s">
        <v>1350</v>
      </c>
      <c r="B805" t="s">
        <v>1369</v>
      </c>
      <c r="C805" t="s">
        <v>468</v>
      </c>
      <c r="D805" t="s">
        <v>1352</v>
      </c>
      <c r="E805" t="s">
        <v>296</v>
      </c>
      <c r="F805" t="s">
        <v>452</v>
      </c>
      <c r="G805">
        <v>4</v>
      </c>
      <c r="H805">
        <v>1</v>
      </c>
      <c r="I805">
        <v>0</v>
      </c>
      <c r="J805">
        <v>5</v>
      </c>
    </row>
    <row r="806" spans="1:10" x14ac:dyDescent="0.25">
      <c r="A806" t="s">
        <v>1350</v>
      </c>
      <c r="B806" t="s">
        <v>1370</v>
      </c>
      <c r="C806" t="s">
        <v>468</v>
      </c>
      <c r="D806" t="s">
        <v>1352</v>
      </c>
      <c r="E806" t="s">
        <v>296</v>
      </c>
      <c r="F806" t="s">
        <v>452</v>
      </c>
      <c r="G806">
        <v>2</v>
      </c>
      <c r="H806">
        <v>2</v>
      </c>
      <c r="I806">
        <v>0</v>
      </c>
      <c r="J806">
        <v>4</v>
      </c>
    </row>
    <row r="807" spans="1:10" x14ac:dyDescent="0.25">
      <c r="A807" t="s">
        <v>1350</v>
      </c>
      <c r="B807" t="s">
        <v>785</v>
      </c>
      <c r="C807" t="s">
        <v>468</v>
      </c>
      <c r="D807" t="s">
        <v>1352</v>
      </c>
      <c r="E807" t="s">
        <v>296</v>
      </c>
      <c r="F807" t="s">
        <v>452</v>
      </c>
      <c r="G807">
        <v>1</v>
      </c>
      <c r="H807">
        <v>5</v>
      </c>
      <c r="I807">
        <v>0</v>
      </c>
      <c r="J807">
        <v>6</v>
      </c>
    </row>
    <row r="808" spans="1:10" x14ac:dyDescent="0.25">
      <c r="A808" t="s">
        <v>1330</v>
      </c>
      <c r="B808" t="s">
        <v>1371</v>
      </c>
      <c r="C808" t="s">
        <v>453</v>
      </c>
      <c r="D808" t="s">
        <v>1332</v>
      </c>
      <c r="E808" t="s">
        <v>268</v>
      </c>
      <c r="F808" t="s">
        <v>452</v>
      </c>
      <c r="G808">
        <v>2</v>
      </c>
      <c r="H808">
        <v>0</v>
      </c>
      <c r="I808">
        <v>0</v>
      </c>
      <c r="J808">
        <v>2</v>
      </c>
    </row>
    <row r="809" spans="1:10" x14ac:dyDescent="0.25">
      <c r="A809" t="s">
        <v>1330</v>
      </c>
      <c r="B809" t="s">
        <v>1372</v>
      </c>
      <c r="C809" t="s">
        <v>453</v>
      </c>
      <c r="D809" t="s">
        <v>1332</v>
      </c>
      <c r="E809" t="s">
        <v>268</v>
      </c>
      <c r="F809" t="s">
        <v>452</v>
      </c>
      <c r="G809">
        <v>0</v>
      </c>
      <c r="H809">
        <v>2</v>
      </c>
      <c r="I809">
        <v>0</v>
      </c>
      <c r="J809">
        <v>2</v>
      </c>
    </row>
    <row r="810" spans="1:10" x14ac:dyDescent="0.25">
      <c r="A810" t="s">
        <v>1330</v>
      </c>
      <c r="B810" t="s">
        <v>1373</v>
      </c>
      <c r="C810" t="s">
        <v>453</v>
      </c>
      <c r="D810" t="s">
        <v>1332</v>
      </c>
      <c r="E810" t="s">
        <v>268</v>
      </c>
      <c r="F810" t="s">
        <v>452</v>
      </c>
      <c r="G810">
        <v>2</v>
      </c>
      <c r="H810">
        <v>0</v>
      </c>
      <c r="I810">
        <v>0</v>
      </c>
      <c r="J810">
        <v>2</v>
      </c>
    </row>
    <row r="811" spans="1:10" x14ac:dyDescent="0.25">
      <c r="A811" t="s">
        <v>1330</v>
      </c>
      <c r="B811" t="s">
        <v>1374</v>
      </c>
      <c r="C811" t="s">
        <v>453</v>
      </c>
      <c r="D811" t="s">
        <v>1332</v>
      </c>
      <c r="E811" t="s">
        <v>268</v>
      </c>
      <c r="F811" t="s">
        <v>452</v>
      </c>
      <c r="G811">
        <v>2</v>
      </c>
      <c r="H811">
        <v>1</v>
      </c>
      <c r="I811">
        <v>0</v>
      </c>
      <c r="J811">
        <v>3</v>
      </c>
    </row>
    <row r="812" spans="1:10" x14ac:dyDescent="0.25">
      <c r="A812" t="s">
        <v>1330</v>
      </c>
      <c r="B812" t="s">
        <v>1375</v>
      </c>
      <c r="C812" t="s">
        <v>453</v>
      </c>
      <c r="D812" t="s">
        <v>1332</v>
      </c>
      <c r="E812" t="s">
        <v>268</v>
      </c>
      <c r="F812" t="s">
        <v>452</v>
      </c>
      <c r="G812">
        <v>2</v>
      </c>
      <c r="H812">
        <v>0</v>
      </c>
      <c r="I812">
        <v>0</v>
      </c>
      <c r="J812">
        <v>2</v>
      </c>
    </row>
    <row r="813" spans="1:10" x14ac:dyDescent="0.25">
      <c r="A813" t="s">
        <v>1330</v>
      </c>
      <c r="B813" t="s">
        <v>1376</v>
      </c>
      <c r="C813" t="s">
        <v>453</v>
      </c>
      <c r="D813" t="s">
        <v>1332</v>
      </c>
      <c r="E813" t="s">
        <v>268</v>
      </c>
      <c r="F813" t="s">
        <v>452</v>
      </c>
      <c r="G813">
        <v>0</v>
      </c>
      <c r="H813">
        <v>2</v>
      </c>
      <c r="I813">
        <v>0</v>
      </c>
      <c r="J813">
        <v>2</v>
      </c>
    </row>
    <row r="814" spans="1:10" x14ac:dyDescent="0.25">
      <c r="A814" t="s">
        <v>1330</v>
      </c>
      <c r="B814" t="s">
        <v>1377</v>
      </c>
      <c r="C814" t="s">
        <v>453</v>
      </c>
      <c r="D814" t="s">
        <v>1332</v>
      </c>
      <c r="E814" t="s">
        <v>268</v>
      </c>
      <c r="F814" t="s">
        <v>457</v>
      </c>
      <c r="G814">
        <v>1</v>
      </c>
      <c r="H814">
        <v>2</v>
      </c>
      <c r="I814">
        <v>0</v>
      </c>
      <c r="J814">
        <v>3</v>
      </c>
    </row>
    <row r="815" spans="1:10" x14ac:dyDescent="0.25">
      <c r="A815" t="s">
        <v>1330</v>
      </c>
      <c r="B815" t="s">
        <v>1378</v>
      </c>
      <c r="C815" t="s">
        <v>453</v>
      </c>
      <c r="D815" t="s">
        <v>1332</v>
      </c>
      <c r="E815" t="s">
        <v>268</v>
      </c>
      <c r="F815" t="s">
        <v>452</v>
      </c>
      <c r="G815">
        <v>3</v>
      </c>
      <c r="H815">
        <v>2</v>
      </c>
      <c r="I815">
        <v>0</v>
      </c>
      <c r="J815">
        <v>5</v>
      </c>
    </row>
    <row r="816" spans="1:10" x14ac:dyDescent="0.25">
      <c r="A816" t="s">
        <v>1330</v>
      </c>
      <c r="B816" t="s">
        <v>1379</v>
      </c>
      <c r="C816" t="s">
        <v>453</v>
      </c>
      <c r="D816" t="s">
        <v>1332</v>
      </c>
      <c r="E816" t="s">
        <v>268</v>
      </c>
      <c r="F816" t="s">
        <v>452</v>
      </c>
      <c r="G816">
        <v>3</v>
      </c>
      <c r="H816">
        <v>1</v>
      </c>
      <c r="I816">
        <v>0</v>
      </c>
      <c r="J816">
        <v>4</v>
      </c>
    </row>
    <row r="817" spans="1:10" x14ac:dyDescent="0.25">
      <c r="A817" t="s">
        <v>1330</v>
      </c>
      <c r="B817" t="s">
        <v>1380</v>
      </c>
      <c r="C817" t="s">
        <v>453</v>
      </c>
      <c r="D817" t="s">
        <v>1332</v>
      </c>
      <c r="E817" t="s">
        <v>268</v>
      </c>
      <c r="F817" t="s">
        <v>452</v>
      </c>
      <c r="G817">
        <v>2</v>
      </c>
      <c r="H817">
        <v>0</v>
      </c>
      <c r="I817">
        <v>0</v>
      </c>
      <c r="J817">
        <v>2</v>
      </c>
    </row>
    <row r="818" spans="1:10" x14ac:dyDescent="0.25">
      <c r="A818" t="s">
        <v>1330</v>
      </c>
      <c r="B818" t="s">
        <v>1381</v>
      </c>
      <c r="C818" t="s">
        <v>453</v>
      </c>
      <c r="D818" t="s">
        <v>1332</v>
      </c>
      <c r="E818" t="s">
        <v>268</v>
      </c>
      <c r="F818" t="s">
        <v>452</v>
      </c>
      <c r="G818">
        <v>0</v>
      </c>
      <c r="H818">
        <v>2</v>
      </c>
      <c r="I818">
        <v>0</v>
      </c>
      <c r="J818">
        <v>2</v>
      </c>
    </row>
    <row r="819" spans="1:10" x14ac:dyDescent="0.25">
      <c r="A819" t="s">
        <v>1330</v>
      </c>
      <c r="B819" t="s">
        <v>1382</v>
      </c>
      <c r="C819" t="s">
        <v>453</v>
      </c>
      <c r="D819" t="s">
        <v>1332</v>
      </c>
      <c r="E819" t="s">
        <v>268</v>
      </c>
      <c r="F819" t="s">
        <v>452</v>
      </c>
      <c r="G819">
        <v>1</v>
      </c>
      <c r="H819">
        <v>3</v>
      </c>
      <c r="I819">
        <v>0</v>
      </c>
      <c r="J819">
        <v>4</v>
      </c>
    </row>
    <row r="820" spans="1:10" x14ac:dyDescent="0.25">
      <c r="A820" t="s">
        <v>1330</v>
      </c>
      <c r="B820" t="s">
        <v>1383</v>
      </c>
      <c r="C820" t="s">
        <v>453</v>
      </c>
      <c r="D820" t="s">
        <v>1332</v>
      </c>
      <c r="E820" t="s">
        <v>268</v>
      </c>
      <c r="F820" t="s">
        <v>452</v>
      </c>
      <c r="G820">
        <v>2</v>
      </c>
      <c r="H820">
        <v>6</v>
      </c>
      <c r="I820">
        <v>0</v>
      </c>
      <c r="J820">
        <v>8</v>
      </c>
    </row>
    <row r="821" spans="1:10" x14ac:dyDescent="0.25">
      <c r="A821" t="s">
        <v>1330</v>
      </c>
      <c r="B821" t="s">
        <v>1384</v>
      </c>
      <c r="C821" t="s">
        <v>453</v>
      </c>
      <c r="D821" t="s">
        <v>1332</v>
      </c>
      <c r="E821" t="s">
        <v>268</v>
      </c>
      <c r="F821" t="s">
        <v>452</v>
      </c>
      <c r="G821">
        <v>0</v>
      </c>
      <c r="H821">
        <v>2</v>
      </c>
      <c r="I821">
        <v>0</v>
      </c>
      <c r="J821">
        <v>2</v>
      </c>
    </row>
    <row r="822" spans="1:10" x14ac:dyDescent="0.25">
      <c r="A822" t="s">
        <v>1330</v>
      </c>
      <c r="B822" t="s">
        <v>1385</v>
      </c>
      <c r="C822" t="s">
        <v>453</v>
      </c>
      <c r="D822" t="s">
        <v>1332</v>
      </c>
      <c r="E822" t="s">
        <v>268</v>
      </c>
      <c r="F822" t="s">
        <v>457</v>
      </c>
      <c r="G822">
        <v>64</v>
      </c>
      <c r="H822">
        <v>62</v>
      </c>
      <c r="I822">
        <v>0</v>
      </c>
      <c r="J822">
        <v>126</v>
      </c>
    </row>
    <row r="823" spans="1:10" x14ac:dyDescent="0.25">
      <c r="A823" t="s">
        <v>1330</v>
      </c>
      <c r="B823" t="s">
        <v>1386</v>
      </c>
      <c r="C823" t="s">
        <v>453</v>
      </c>
      <c r="D823" t="s">
        <v>1332</v>
      </c>
      <c r="E823" t="s">
        <v>268</v>
      </c>
      <c r="F823" t="s">
        <v>452</v>
      </c>
      <c r="G823">
        <v>3</v>
      </c>
      <c r="H823">
        <v>0</v>
      </c>
      <c r="I823">
        <v>0</v>
      </c>
      <c r="J823">
        <v>3</v>
      </c>
    </row>
    <row r="824" spans="1:10" x14ac:dyDescent="0.25">
      <c r="A824" t="s">
        <v>1330</v>
      </c>
      <c r="B824" t="s">
        <v>1387</v>
      </c>
      <c r="C824" t="s">
        <v>453</v>
      </c>
      <c r="D824" t="s">
        <v>1332</v>
      </c>
      <c r="E824" t="s">
        <v>268</v>
      </c>
      <c r="F824" t="s">
        <v>452</v>
      </c>
      <c r="G824">
        <v>2</v>
      </c>
      <c r="H824">
        <v>2</v>
      </c>
      <c r="I824">
        <v>0</v>
      </c>
      <c r="J824">
        <v>4</v>
      </c>
    </row>
    <row r="825" spans="1:10" x14ac:dyDescent="0.25">
      <c r="A825" t="s">
        <v>1330</v>
      </c>
      <c r="B825" t="s">
        <v>1388</v>
      </c>
      <c r="C825" t="s">
        <v>453</v>
      </c>
      <c r="D825" t="s">
        <v>1332</v>
      </c>
      <c r="E825" t="s">
        <v>268</v>
      </c>
      <c r="F825" t="s">
        <v>452</v>
      </c>
      <c r="G825">
        <v>1</v>
      </c>
      <c r="H825">
        <v>1</v>
      </c>
      <c r="I825">
        <v>0</v>
      </c>
      <c r="J825">
        <v>2</v>
      </c>
    </row>
    <row r="826" spans="1:10" x14ac:dyDescent="0.25">
      <c r="A826" t="s">
        <v>1389</v>
      </c>
      <c r="B826" t="s">
        <v>1390</v>
      </c>
      <c r="C826" t="s">
        <v>453</v>
      </c>
      <c r="D826" t="s">
        <v>1335</v>
      </c>
      <c r="E826" t="s">
        <v>326</v>
      </c>
      <c r="F826" t="s">
        <v>452</v>
      </c>
      <c r="G826">
        <v>13</v>
      </c>
      <c r="H826">
        <v>10</v>
      </c>
      <c r="I826">
        <v>16</v>
      </c>
      <c r="J826">
        <v>39</v>
      </c>
    </row>
    <row r="827" spans="1:10" x14ac:dyDescent="0.25">
      <c r="A827" t="s">
        <v>1391</v>
      </c>
      <c r="B827" t="s">
        <v>1392</v>
      </c>
      <c r="C827" t="s">
        <v>450</v>
      </c>
      <c r="D827" t="s">
        <v>1393</v>
      </c>
      <c r="E827" t="s">
        <v>310</v>
      </c>
      <c r="F827" t="s">
        <v>457</v>
      </c>
      <c r="G827">
        <v>0</v>
      </c>
      <c r="H827">
        <v>0</v>
      </c>
      <c r="I827">
        <v>54</v>
      </c>
      <c r="J827">
        <v>54</v>
      </c>
    </row>
    <row r="828" spans="1:10" x14ac:dyDescent="0.25">
      <c r="A828" t="s">
        <v>1391</v>
      </c>
      <c r="B828" t="s">
        <v>1392</v>
      </c>
      <c r="C828" t="s">
        <v>453</v>
      </c>
      <c r="D828" t="s">
        <v>1393</v>
      </c>
      <c r="E828" t="s">
        <v>310</v>
      </c>
      <c r="F828" t="s">
        <v>457</v>
      </c>
      <c r="G828">
        <v>74</v>
      </c>
      <c r="H828">
        <v>71</v>
      </c>
      <c r="I828">
        <v>0</v>
      </c>
      <c r="J828">
        <v>145</v>
      </c>
    </row>
    <row r="829" spans="1:10" x14ac:dyDescent="0.25">
      <c r="A829" t="s">
        <v>1394</v>
      </c>
      <c r="B829" t="s">
        <v>1395</v>
      </c>
      <c r="C829" t="s">
        <v>450</v>
      </c>
      <c r="D829" t="s">
        <v>1248</v>
      </c>
      <c r="E829" t="s">
        <v>147</v>
      </c>
      <c r="F829" t="s">
        <v>457</v>
      </c>
      <c r="G829">
        <v>58</v>
      </c>
      <c r="H829">
        <v>63</v>
      </c>
      <c r="I829">
        <v>109</v>
      </c>
      <c r="J829">
        <v>230</v>
      </c>
    </row>
    <row r="830" spans="1:10" x14ac:dyDescent="0.25">
      <c r="A830" t="s">
        <v>1394</v>
      </c>
      <c r="B830" t="s">
        <v>1395</v>
      </c>
      <c r="C830" t="s">
        <v>453</v>
      </c>
      <c r="D830" t="s">
        <v>1248</v>
      </c>
      <c r="E830" t="s">
        <v>147</v>
      </c>
      <c r="F830" t="s">
        <v>457</v>
      </c>
      <c r="G830">
        <v>65</v>
      </c>
      <c r="H830">
        <v>68</v>
      </c>
      <c r="I830">
        <v>135</v>
      </c>
      <c r="J830">
        <v>268</v>
      </c>
    </row>
    <row r="831" spans="1:10" x14ac:dyDescent="0.25">
      <c r="A831" t="s">
        <v>1391</v>
      </c>
      <c r="B831" t="s">
        <v>1396</v>
      </c>
      <c r="C831" t="s">
        <v>453</v>
      </c>
      <c r="D831" t="s">
        <v>1393</v>
      </c>
      <c r="E831" t="s">
        <v>310</v>
      </c>
      <c r="F831" t="s">
        <v>457</v>
      </c>
      <c r="G831">
        <v>39</v>
      </c>
      <c r="H831">
        <v>26</v>
      </c>
      <c r="I831">
        <v>0</v>
      </c>
      <c r="J831">
        <v>65</v>
      </c>
    </row>
    <row r="832" spans="1:10" x14ac:dyDescent="0.25">
      <c r="A832" t="s">
        <v>1394</v>
      </c>
      <c r="B832" t="s">
        <v>1397</v>
      </c>
      <c r="C832" t="s">
        <v>453</v>
      </c>
      <c r="D832" t="s">
        <v>1248</v>
      </c>
      <c r="E832" t="s">
        <v>147</v>
      </c>
      <c r="F832" t="s">
        <v>452</v>
      </c>
      <c r="G832">
        <v>42</v>
      </c>
      <c r="H832">
        <v>31</v>
      </c>
      <c r="I832">
        <v>0</v>
      </c>
      <c r="J832">
        <v>73</v>
      </c>
    </row>
    <row r="833" spans="1:10" x14ac:dyDescent="0.25">
      <c r="A833" t="s">
        <v>1394</v>
      </c>
      <c r="B833" t="s">
        <v>1397</v>
      </c>
      <c r="C833" t="s">
        <v>450</v>
      </c>
      <c r="D833" t="s">
        <v>1248</v>
      </c>
      <c r="E833" t="s">
        <v>147</v>
      </c>
      <c r="F833" t="s">
        <v>452</v>
      </c>
      <c r="G833">
        <v>30</v>
      </c>
      <c r="H833">
        <v>52</v>
      </c>
      <c r="I833">
        <v>0</v>
      </c>
      <c r="J833">
        <v>82</v>
      </c>
    </row>
    <row r="834" spans="1:10" x14ac:dyDescent="0.25">
      <c r="A834" t="s">
        <v>1398</v>
      </c>
      <c r="B834" t="s">
        <v>1399</v>
      </c>
      <c r="C834" t="s">
        <v>450</v>
      </c>
      <c r="D834" t="s">
        <v>1248</v>
      </c>
      <c r="E834" t="s">
        <v>147</v>
      </c>
      <c r="F834" t="s">
        <v>457</v>
      </c>
      <c r="G834">
        <v>110</v>
      </c>
      <c r="H834">
        <v>110</v>
      </c>
      <c r="I834">
        <v>101</v>
      </c>
      <c r="J834">
        <v>321</v>
      </c>
    </row>
    <row r="835" spans="1:10" x14ac:dyDescent="0.25">
      <c r="A835" t="s">
        <v>1398</v>
      </c>
      <c r="B835" t="s">
        <v>1399</v>
      </c>
      <c r="C835" t="s">
        <v>453</v>
      </c>
      <c r="D835" t="s">
        <v>1248</v>
      </c>
      <c r="E835" t="s">
        <v>147</v>
      </c>
      <c r="F835" t="s">
        <v>457</v>
      </c>
      <c r="G835">
        <v>81</v>
      </c>
      <c r="H835">
        <v>114</v>
      </c>
      <c r="I835">
        <v>110</v>
      </c>
      <c r="J835">
        <v>305</v>
      </c>
    </row>
    <row r="836" spans="1:10" x14ac:dyDescent="0.25">
      <c r="A836" t="s">
        <v>1400</v>
      </c>
      <c r="B836" t="s">
        <v>1401</v>
      </c>
      <c r="C836" t="s">
        <v>450</v>
      </c>
      <c r="D836" t="s">
        <v>1248</v>
      </c>
      <c r="E836" t="s">
        <v>147</v>
      </c>
      <c r="F836" t="s">
        <v>457</v>
      </c>
      <c r="G836">
        <v>81</v>
      </c>
      <c r="H836">
        <v>106</v>
      </c>
      <c r="I836">
        <v>0</v>
      </c>
      <c r="J836">
        <v>187</v>
      </c>
    </row>
    <row r="837" spans="1:10" x14ac:dyDescent="0.25">
      <c r="A837" t="s">
        <v>1400</v>
      </c>
      <c r="B837" t="s">
        <v>1401</v>
      </c>
      <c r="C837" t="s">
        <v>453</v>
      </c>
      <c r="D837" t="s">
        <v>1248</v>
      </c>
      <c r="E837" t="s">
        <v>147</v>
      </c>
      <c r="F837" t="s">
        <v>457</v>
      </c>
      <c r="G837">
        <v>97</v>
      </c>
      <c r="H837">
        <v>110</v>
      </c>
      <c r="I837">
        <v>0</v>
      </c>
      <c r="J837">
        <v>207</v>
      </c>
    </row>
    <row r="838" spans="1:10" x14ac:dyDescent="0.25">
      <c r="A838" t="s">
        <v>1400</v>
      </c>
      <c r="B838" t="s">
        <v>1402</v>
      </c>
      <c r="C838" t="s">
        <v>450</v>
      </c>
      <c r="D838" t="s">
        <v>1248</v>
      </c>
      <c r="E838" t="s">
        <v>147</v>
      </c>
      <c r="F838" t="s">
        <v>457</v>
      </c>
      <c r="G838">
        <v>0</v>
      </c>
      <c r="H838">
        <v>0</v>
      </c>
      <c r="I838">
        <v>106</v>
      </c>
      <c r="J838">
        <v>106</v>
      </c>
    </row>
    <row r="839" spans="1:10" x14ac:dyDescent="0.25">
      <c r="A839" t="s">
        <v>1400</v>
      </c>
      <c r="B839" t="s">
        <v>1402</v>
      </c>
      <c r="C839" t="s">
        <v>453</v>
      </c>
      <c r="D839" t="s">
        <v>1248</v>
      </c>
      <c r="E839" t="s">
        <v>147</v>
      </c>
      <c r="F839" t="s">
        <v>457</v>
      </c>
      <c r="G839">
        <v>0</v>
      </c>
      <c r="H839">
        <v>0</v>
      </c>
      <c r="I839">
        <v>155</v>
      </c>
      <c r="J839">
        <v>155</v>
      </c>
    </row>
    <row r="840" spans="1:10" x14ac:dyDescent="0.25">
      <c r="A840" t="s">
        <v>1394</v>
      </c>
      <c r="B840" t="s">
        <v>1403</v>
      </c>
      <c r="C840" t="s">
        <v>450</v>
      </c>
      <c r="D840" t="s">
        <v>1248</v>
      </c>
      <c r="E840" t="s">
        <v>147</v>
      </c>
      <c r="F840" t="s">
        <v>452</v>
      </c>
      <c r="G840">
        <v>21</v>
      </c>
      <c r="H840">
        <v>26</v>
      </c>
      <c r="I840">
        <v>0</v>
      </c>
      <c r="J840">
        <v>47</v>
      </c>
    </row>
    <row r="841" spans="1:10" x14ac:dyDescent="0.25">
      <c r="A841" t="s">
        <v>1394</v>
      </c>
      <c r="B841" t="s">
        <v>1403</v>
      </c>
      <c r="C841" t="s">
        <v>453</v>
      </c>
      <c r="D841" t="s">
        <v>1248</v>
      </c>
      <c r="E841" t="s">
        <v>147</v>
      </c>
      <c r="F841" t="s">
        <v>452</v>
      </c>
      <c r="G841">
        <v>43</v>
      </c>
      <c r="H841">
        <v>33</v>
      </c>
      <c r="I841">
        <v>0</v>
      </c>
      <c r="J841">
        <v>76</v>
      </c>
    </row>
    <row r="842" spans="1:10" x14ac:dyDescent="0.25">
      <c r="A842" t="s">
        <v>1404</v>
      </c>
      <c r="B842" t="s">
        <v>1405</v>
      </c>
      <c r="C842" t="s">
        <v>453</v>
      </c>
      <c r="D842" t="s">
        <v>1248</v>
      </c>
      <c r="E842" t="s">
        <v>147</v>
      </c>
      <c r="F842" t="s">
        <v>457</v>
      </c>
      <c r="G842">
        <v>30</v>
      </c>
      <c r="H842">
        <v>25</v>
      </c>
      <c r="I842">
        <v>0</v>
      </c>
      <c r="J842">
        <v>55</v>
      </c>
    </row>
    <row r="843" spans="1:10" x14ac:dyDescent="0.25">
      <c r="A843" t="s">
        <v>1404</v>
      </c>
      <c r="B843" t="s">
        <v>1406</v>
      </c>
      <c r="C843" t="s">
        <v>450</v>
      </c>
      <c r="D843" t="s">
        <v>1248</v>
      </c>
      <c r="E843" t="s">
        <v>147</v>
      </c>
      <c r="F843" t="s">
        <v>457</v>
      </c>
      <c r="G843">
        <v>23</v>
      </c>
      <c r="H843">
        <v>22</v>
      </c>
      <c r="I843">
        <v>0</v>
      </c>
      <c r="J843">
        <v>45</v>
      </c>
    </row>
    <row r="844" spans="1:10" x14ac:dyDescent="0.25">
      <c r="A844" t="s">
        <v>1404</v>
      </c>
      <c r="B844" t="s">
        <v>1406</v>
      </c>
      <c r="C844" t="s">
        <v>453</v>
      </c>
      <c r="D844" t="s">
        <v>1248</v>
      </c>
      <c r="E844" t="s">
        <v>147</v>
      </c>
      <c r="F844" t="s">
        <v>457</v>
      </c>
      <c r="G844">
        <v>48</v>
      </c>
      <c r="H844">
        <v>46</v>
      </c>
      <c r="I844">
        <v>0</v>
      </c>
      <c r="J844">
        <v>94</v>
      </c>
    </row>
    <row r="845" spans="1:10" x14ac:dyDescent="0.25">
      <c r="A845" t="s">
        <v>1404</v>
      </c>
      <c r="B845" t="s">
        <v>1407</v>
      </c>
      <c r="C845" t="s">
        <v>450</v>
      </c>
      <c r="D845" t="s">
        <v>1248</v>
      </c>
      <c r="E845" t="s">
        <v>147</v>
      </c>
      <c r="F845" t="s">
        <v>457</v>
      </c>
      <c r="G845">
        <v>28</v>
      </c>
      <c r="H845">
        <v>28</v>
      </c>
      <c r="I845">
        <v>0</v>
      </c>
      <c r="J845">
        <v>56</v>
      </c>
    </row>
    <row r="846" spans="1:10" x14ac:dyDescent="0.25">
      <c r="A846" t="s">
        <v>1404</v>
      </c>
      <c r="B846" t="s">
        <v>1407</v>
      </c>
      <c r="C846" t="s">
        <v>453</v>
      </c>
      <c r="D846" t="s">
        <v>1248</v>
      </c>
      <c r="E846" t="s">
        <v>147</v>
      </c>
      <c r="F846" t="s">
        <v>457</v>
      </c>
      <c r="G846">
        <v>0</v>
      </c>
      <c r="H846">
        <v>0</v>
      </c>
      <c r="I846">
        <v>77</v>
      </c>
      <c r="J846">
        <v>77</v>
      </c>
    </row>
    <row r="847" spans="1:10" x14ac:dyDescent="0.25">
      <c r="A847" t="s">
        <v>1408</v>
      </c>
      <c r="B847" t="s">
        <v>1409</v>
      </c>
      <c r="C847" t="s">
        <v>453</v>
      </c>
      <c r="D847" t="s">
        <v>1410</v>
      </c>
      <c r="E847" t="s">
        <v>268</v>
      </c>
      <c r="F847" t="s">
        <v>457</v>
      </c>
      <c r="G847">
        <v>0</v>
      </c>
      <c r="H847">
        <v>0</v>
      </c>
      <c r="I847">
        <v>53</v>
      </c>
      <c r="J847">
        <v>53</v>
      </c>
    </row>
    <row r="848" spans="1:10" x14ac:dyDescent="0.25">
      <c r="A848" t="s">
        <v>1408</v>
      </c>
      <c r="B848" t="s">
        <v>1411</v>
      </c>
      <c r="C848" t="s">
        <v>453</v>
      </c>
      <c r="D848" t="s">
        <v>1410</v>
      </c>
      <c r="E848" t="s">
        <v>268</v>
      </c>
      <c r="F848" t="s">
        <v>457</v>
      </c>
      <c r="G848">
        <v>26</v>
      </c>
      <c r="H848">
        <v>0</v>
      </c>
      <c r="I848">
        <v>0</v>
      </c>
      <c r="J848">
        <v>26</v>
      </c>
    </row>
    <row r="849" spans="1:10" x14ac:dyDescent="0.25">
      <c r="A849" t="s">
        <v>1408</v>
      </c>
      <c r="B849" t="s">
        <v>1412</v>
      </c>
      <c r="C849" t="s">
        <v>453</v>
      </c>
      <c r="D849" t="s">
        <v>1410</v>
      </c>
      <c r="E849" t="s">
        <v>268</v>
      </c>
      <c r="F849" t="s">
        <v>457</v>
      </c>
      <c r="G849">
        <v>0</v>
      </c>
      <c r="H849">
        <v>28</v>
      </c>
      <c r="I849">
        <v>0</v>
      </c>
      <c r="J849">
        <v>28</v>
      </c>
    </row>
    <row r="850" spans="1:10" x14ac:dyDescent="0.25">
      <c r="A850" t="s">
        <v>1413</v>
      </c>
      <c r="B850" t="s">
        <v>1414</v>
      </c>
      <c r="C850" t="s">
        <v>453</v>
      </c>
      <c r="D850" t="s">
        <v>1393</v>
      </c>
      <c r="E850" t="s">
        <v>310</v>
      </c>
      <c r="F850" t="s">
        <v>452</v>
      </c>
      <c r="G850">
        <v>3</v>
      </c>
      <c r="H850">
        <v>4</v>
      </c>
      <c r="I850">
        <v>0</v>
      </c>
      <c r="J850">
        <v>7</v>
      </c>
    </row>
    <row r="851" spans="1:10" x14ac:dyDescent="0.25">
      <c r="A851" t="s">
        <v>1413</v>
      </c>
      <c r="B851" t="s">
        <v>1415</v>
      </c>
      <c r="C851" t="s">
        <v>453</v>
      </c>
      <c r="D851" t="s">
        <v>1393</v>
      </c>
      <c r="E851" t="s">
        <v>310</v>
      </c>
      <c r="F851" t="s">
        <v>452</v>
      </c>
      <c r="G851">
        <v>12</v>
      </c>
      <c r="H851">
        <v>16</v>
      </c>
      <c r="I851">
        <v>10</v>
      </c>
      <c r="J851">
        <v>38</v>
      </c>
    </row>
    <row r="852" spans="1:10" x14ac:dyDescent="0.25">
      <c r="A852" t="s">
        <v>1413</v>
      </c>
      <c r="B852" t="s">
        <v>1416</v>
      </c>
      <c r="C852" t="s">
        <v>453</v>
      </c>
      <c r="D852" t="s">
        <v>1393</v>
      </c>
      <c r="E852" t="s">
        <v>310</v>
      </c>
      <c r="F852" t="s">
        <v>452</v>
      </c>
      <c r="G852">
        <v>3</v>
      </c>
      <c r="H852">
        <v>2</v>
      </c>
      <c r="I852">
        <v>0</v>
      </c>
      <c r="J852">
        <v>5</v>
      </c>
    </row>
    <row r="853" spans="1:10" x14ac:dyDescent="0.25">
      <c r="A853" t="s">
        <v>1417</v>
      </c>
      <c r="B853" t="s">
        <v>1418</v>
      </c>
      <c r="C853" t="s">
        <v>450</v>
      </c>
      <c r="D853" t="s">
        <v>1248</v>
      </c>
      <c r="E853" t="s">
        <v>147</v>
      </c>
      <c r="F853" t="s">
        <v>457</v>
      </c>
      <c r="G853">
        <v>0</v>
      </c>
      <c r="H853">
        <v>0</v>
      </c>
      <c r="I853">
        <v>59</v>
      </c>
      <c r="J853">
        <v>59</v>
      </c>
    </row>
    <row r="854" spans="1:10" x14ac:dyDescent="0.25">
      <c r="A854" t="s">
        <v>1417</v>
      </c>
      <c r="B854" t="s">
        <v>1418</v>
      </c>
      <c r="C854" t="s">
        <v>453</v>
      </c>
      <c r="D854" t="s">
        <v>1248</v>
      </c>
      <c r="E854" t="s">
        <v>147</v>
      </c>
      <c r="F854" t="s">
        <v>457</v>
      </c>
      <c r="G854">
        <v>0</v>
      </c>
      <c r="H854">
        <v>0</v>
      </c>
      <c r="I854">
        <v>46</v>
      </c>
      <c r="J854">
        <v>46</v>
      </c>
    </row>
    <row r="855" spans="1:10" x14ac:dyDescent="0.25">
      <c r="A855" t="s">
        <v>1417</v>
      </c>
      <c r="B855" t="s">
        <v>1419</v>
      </c>
      <c r="C855" t="s">
        <v>450</v>
      </c>
      <c r="D855" t="s">
        <v>1248</v>
      </c>
      <c r="E855" t="s">
        <v>147</v>
      </c>
      <c r="F855" t="s">
        <v>457</v>
      </c>
      <c r="G855">
        <v>76</v>
      </c>
      <c r="H855">
        <v>67</v>
      </c>
      <c r="I855">
        <v>0</v>
      </c>
      <c r="J855">
        <v>143</v>
      </c>
    </row>
    <row r="856" spans="1:10" x14ac:dyDescent="0.25">
      <c r="A856" t="s">
        <v>1417</v>
      </c>
      <c r="B856" t="s">
        <v>1419</v>
      </c>
      <c r="C856" t="s">
        <v>453</v>
      </c>
      <c r="D856" t="s">
        <v>1248</v>
      </c>
      <c r="E856" t="s">
        <v>147</v>
      </c>
      <c r="F856" t="s">
        <v>457</v>
      </c>
      <c r="G856">
        <v>78</v>
      </c>
      <c r="H856">
        <v>69</v>
      </c>
      <c r="I856">
        <v>0</v>
      </c>
      <c r="J856">
        <v>147</v>
      </c>
    </row>
    <row r="857" spans="1:10" x14ac:dyDescent="0.25">
      <c r="A857" t="s">
        <v>1420</v>
      </c>
      <c r="B857" t="s">
        <v>1421</v>
      </c>
      <c r="C857" t="s">
        <v>450</v>
      </c>
      <c r="D857" t="s">
        <v>1422</v>
      </c>
      <c r="E857" t="s">
        <v>220</v>
      </c>
      <c r="F857" t="s">
        <v>457</v>
      </c>
      <c r="G857">
        <v>0</v>
      </c>
      <c r="H857">
        <v>0</v>
      </c>
      <c r="I857">
        <v>184</v>
      </c>
      <c r="J857">
        <v>184</v>
      </c>
    </row>
    <row r="858" spans="1:10" x14ac:dyDescent="0.25">
      <c r="A858" t="s">
        <v>1420</v>
      </c>
      <c r="B858" t="s">
        <v>1423</v>
      </c>
      <c r="C858" t="s">
        <v>450</v>
      </c>
      <c r="D858" t="s">
        <v>1422</v>
      </c>
      <c r="E858" t="s">
        <v>220</v>
      </c>
      <c r="F858" t="s">
        <v>457</v>
      </c>
      <c r="G858">
        <v>29</v>
      </c>
      <c r="H858">
        <v>36</v>
      </c>
      <c r="I858">
        <v>0</v>
      </c>
      <c r="J858">
        <v>65</v>
      </c>
    </row>
    <row r="859" spans="1:10" x14ac:dyDescent="0.25">
      <c r="A859" t="s">
        <v>1420</v>
      </c>
      <c r="B859" t="s">
        <v>1423</v>
      </c>
      <c r="C859" t="s">
        <v>453</v>
      </c>
      <c r="D859" t="s">
        <v>1422</v>
      </c>
      <c r="E859" t="s">
        <v>220</v>
      </c>
      <c r="F859" t="s">
        <v>457</v>
      </c>
      <c r="G859">
        <v>79</v>
      </c>
      <c r="H859">
        <v>71</v>
      </c>
      <c r="I859">
        <v>0</v>
      </c>
      <c r="J859">
        <v>150</v>
      </c>
    </row>
    <row r="860" spans="1:10" x14ac:dyDescent="0.25">
      <c r="A860" t="s">
        <v>1420</v>
      </c>
      <c r="B860" t="s">
        <v>1424</v>
      </c>
      <c r="C860" t="s">
        <v>453</v>
      </c>
      <c r="D860" t="s">
        <v>1422</v>
      </c>
      <c r="E860" t="s">
        <v>220</v>
      </c>
      <c r="F860" t="s">
        <v>457</v>
      </c>
      <c r="G860">
        <v>69</v>
      </c>
      <c r="H860">
        <v>101</v>
      </c>
      <c r="I860">
        <v>0</v>
      </c>
      <c r="J860">
        <v>170</v>
      </c>
    </row>
    <row r="861" spans="1:10" x14ac:dyDescent="0.25">
      <c r="A861" t="s">
        <v>1420</v>
      </c>
      <c r="B861" t="s">
        <v>1425</v>
      </c>
      <c r="C861" t="s">
        <v>450</v>
      </c>
      <c r="D861" t="s">
        <v>1422</v>
      </c>
      <c r="E861" t="s">
        <v>220</v>
      </c>
      <c r="F861" t="s">
        <v>457</v>
      </c>
      <c r="G861">
        <v>25</v>
      </c>
      <c r="H861">
        <v>31</v>
      </c>
      <c r="I861">
        <v>0</v>
      </c>
      <c r="J861">
        <v>56</v>
      </c>
    </row>
    <row r="862" spans="1:10" x14ac:dyDescent="0.25">
      <c r="A862" t="s">
        <v>1420</v>
      </c>
      <c r="B862" t="s">
        <v>1426</v>
      </c>
      <c r="C862" t="s">
        <v>453</v>
      </c>
      <c r="D862" t="s">
        <v>1422</v>
      </c>
      <c r="E862" t="s">
        <v>220</v>
      </c>
      <c r="F862" t="s">
        <v>457</v>
      </c>
      <c r="G862">
        <v>14</v>
      </c>
      <c r="H862">
        <v>12</v>
      </c>
      <c r="I862">
        <v>0</v>
      </c>
      <c r="J862">
        <v>26</v>
      </c>
    </row>
    <row r="863" spans="1:10" x14ac:dyDescent="0.25">
      <c r="A863" t="s">
        <v>1420</v>
      </c>
      <c r="B863" t="s">
        <v>1427</v>
      </c>
      <c r="C863" t="s">
        <v>453</v>
      </c>
      <c r="D863" t="s">
        <v>1422</v>
      </c>
      <c r="E863" t="s">
        <v>220</v>
      </c>
      <c r="F863" t="s">
        <v>457</v>
      </c>
      <c r="G863">
        <v>28</v>
      </c>
      <c r="H863">
        <v>31</v>
      </c>
      <c r="I863">
        <v>0</v>
      </c>
      <c r="J863">
        <v>59</v>
      </c>
    </row>
    <row r="864" spans="1:10" x14ac:dyDescent="0.25">
      <c r="A864" t="s">
        <v>1428</v>
      </c>
      <c r="B864" t="s">
        <v>1429</v>
      </c>
      <c r="C864" t="s">
        <v>453</v>
      </c>
      <c r="D864" t="s">
        <v>1422</v>
      </c>
      <c r="E864" t="s">
        <v>220</v>
      </c>
      <c r="F864" t="s">
        <v>457</v>
      </c>
      <c r="G864">
        <v>20</v>
      </c>
      <c r="H864">
        <v>35</v>
      </c>
      <c r="I864">
        <v>0</v>
      </c>
      <c r="J864">
        <v>55</v>
      </c>
    </row>
    <row r="865" spans="1:10" x14ac:dyDescent="0.25">
      <c r="A865" t="s">
        <v>1428</v>
      </c>
      <c r="B865" t="s">
        <v>1430</v>
      </c>
      <c r="C865" t="s">
        <v>450</v>
      </c>
      <c r="D865" t="s">
        <v>1422</v>
      </c>
      <c r="E865" t="s">
        <v>220</v>
      </c>
      <c r="F865" t="s">
        <v>457</v>
      </c>
      <c r="G865">
        <v>0</v>
      </c>
      <c r="H865">
        <v>0</v>
      </c>
      <c r="I865">
        <v>34</v>
      </c>
      <c r="J865">
        <v>34</v>
      </c>
    </row>
    <row r="866" spans="1:10" x14ac:dyDescent="0.25">
      <c r="A866" t="s">
        <v>1428</v>
      </c>
      <c r="B866" t="s">
        <v>1430</v>
      </c>
      <c r="C866" t="s">
        <v>453</v>
      </c>
      <c r="D866" t="s">
        <v>1422</v>
      </c>
      <c r="E866" t="s">
        <v>220</v>
      </c>
      <c r="F866" t="s">
        <v>457</v>
      </c>
      <c r="G866">
        <v>0</v>
      </c>
      <c r="H866">
        <v>0</v>
      </c>
      <c r="I866">
        <v>35</v>
      </c>
      <c r="J866">
        <v>35</v>
      </c>
    </row>
    <row r="867" spans="1:10" x14ac:dyDescent="0.25">
      <c r="A867" t="s">
        <v>1431</v>
      </c>
      <c r="B867" t="s">
        <v>1432</v>
      </c>
      <c r="C867" t="s">
        <v>453</v>
      </c>
      <c r="D867" t="s">
        <v>1422</v>
      </c>
      <c r="E867" t="s">
        <v>220</v>
      </c>
      <c r="F867" t="s">
        <v>457</v>
      </c>
      <c r="G867">
        <v>23</v>
      </c>
      <c r="H867">
        <v>23</v>
      </c>
      <c r="I867">
        <v>19</v>
      </c>
      <c r="J867">
        <v>65</v>
      </c>
    </row>
    <row r="868" spans="1:10" x14ac:dyDescent="0.25">
      <c r="A868" t="s">
        <v>1433</v>
      </c>
      <c r="B868" t="s">
        <v>1434</v>
      </c>
      <c r="C868" t="s">
        <v>453</v>
      </c>
      <c r="D868" t="s">
        <v>1422</v>
      </c>
      <c r="E868" t="s">
        <v>220</v>
      </c>
      <c r="F868" t="s">
        <v>457</v>
      </c>
      <c r="G868">
        <v>0</v>
      </c>
      <c r="H868">
        <v>0</v>
      </c>
      <c r="I868">
        <v>74</v>
      </c>
      <c r="J868">
        <v>74</v>
      </c>
    </row>
    <row r="869" spans="1:10" x14ac:dyDescent="0.25">
      <c r="A869" t="s">
        <v>1435</v>
      </c>
      <c r="B869" t="s">
        <v>1436</v>
      </c>
      <c r="C869" t="s">
        <v>453</v>
      </c>
      <c r="D869" t="s">
        <v>1422</v>
      </c>
      <c r="E869" t="s">
        <v>220</v>
      </c>
      <c r="F869" t="s">
        <v>457</v>
      </c>
      <c r="G869">
        <v>75</v>
      </c>
      <c r="H869">
        <v>76</v>
      </c>
      <c r="I869">
        <v>0</v>
      </c>
      <c r="J869">
        <v>151</v>
      </c>
    </row>
    <row r="870" spans="1:10" x14ac:dyDescent="0.25">
      <c r="A870" t="s">
        <v>1435</v>
      </c>
      <c r="B870" t="s">
        <v>1436</v>
      </c>
      <c r="C870" t="s">
        <v>450</v>
      </c>
      <c r="D870" t="s">
        <v>1422</v>
      </c>
      <c r="E870" t="s">
        <v>220</v>
      </c>
      <c r="F870" t="s">
        <v>457</v>
      </c>
      <c r="G870">
        <v>0</v>
      </c>
      <c r="H870">
        <v>0</v>
      </c>
      <c r="I870">
        <v>45</v>
      </c>
      <c r="J870">
        <v>45</v>
      </c>
    </row>
    <row r="871" spans="1:10" x14ac:dyDescent="0.25">
      <c r="A871" t="s">
        <v>1435</v>
      </c>
      <c r="B871" t="s">
        <v>1437</v>
      </c>
      <c r="C871" t="s">
        <v>450</v>
      </c>
      <c r="D871" t="s">
        <v>1422</v>
      </c>
      <c r="E871" t="s">
        <v>220</v>
      </c>
      <c r="F871" t="s">
        <v>457</v>
      </c>
      <c r="G871">
        <v>27</v>
      </c>
      <c r="H871">
        <v>36</v>
      </c>
      <c r="I871">
        <v>0</v>
      </c>
      <c r="J871">
        <v>63</v>
      </c>
    </row>
    <row r="872" spans="1:10" x14ac:dyDescent="0.25">
      <c r="A872" t="s">
        <v>1435</v>
      </c>
      <c r="B872" t="s">
        <v>1437</v>
      </c>
      <c r="C872" t="s">
        <v>453</v>
      </c>
      <c r="D872" t="s">
        <v>1422</v>
      </c>
      <c r="E872" t="s">
        <v>220</v>
      </c>
      <c r="F872" t="s">
        <v>457</v>
      </c>
      <c r="G872">
        <v>62</v>
      </c>
      <c r="H872">
        <v>38</v>
      </c>
      <c r="I872">
        <v>0</v>
      </c>
      <c r="J872">
        <v>100</v>
      </c>
    </row>
    <row r="873" spans="1:10" x14ac:dyDescent="0.25">
      <c r="A873" t="s">
        <v>1408</v>
      </c>
      <c r="B873" t="s">
        <v>1438</v>
      </c>
      <c r="C873" t="s">
        <v>453</v>
      </c>
      <c r="D873" t="s">
        <v>1410</v>
      </c>
      <c r="E873" t="s">
        <v>268</v>
      </c>
      <c r="F873" t="s">
        <v>452</v>
      </c>
      <c r="G873">
        <v>3</v>
      </c>
      <c r="H873">
        <v>2</v>
      </c>
      <c r="I873">
        <v>0</v>
      </c>
      <c r="J873">
        <v>5</v>
      </c>
    </row>
    <row r="874" spans="1:10" x14ac:dyDescent="0.25">
      <c r="A874" t="s">
        <v>1408</v>
      </c>
      <c r="B874" t="s">
        <v>1439</v>
      </c>
      <c r="C874" t="s">
        <v>453</v>
      </c>
      <c r="D874" t="s">
        <v>1410</v>
      </c>
      <c r="E874" t="s">
        <v>268</v>
      </c>
      <c r="F874" t="s">
        <v>452</v>
      </c>
      <c r="G874">
        <v>0</v>
      </c>
      <c r="H874">
        <v>3</v>
      </c>
      <c r="I874">
        <v>0</v>
      </c>
      <c r="J874">
        <v>3</v>
      </c>
    </row>
    <row r="875" spans="1:10" x14ac:dyDescent="0.25">
      <c r="A875" t="s">
        <v>1408</v>
      </c>
      <c r="B875" t="s">
        <v>1440</v>
      </c>
      <c r="C875" t="s">
        <v>453</v>
      </c>
      <c r="D875" t="s">
        <v>1410</v>
      </c>
      <c r="E875" t="s">
        <v>268</v>
      </c>
      <c r="F875" t="s">
        <v>452</v>
      </c>
      <c r="G875">
        <v>0</v>
      </c>
      <c r="H875">
        <v>1</v>
      </c>
      <c r="I875">
        <v>0</v>
      </c>
      <c r="J875">
        <v>1</v>
      </c>
    </row>
    <row r="876" spans="1:10" x14ac:dyDescent="0.25">
      <c r="A876" t="s">
        <v>1408</v>
      </c>
      <c r="B876" t="s">
        <v>1441</v>
      </c>
      <c r="C876" t="s">
        <v>453</v>
      </c>
      <c r="D876" t="s">
        <v>1410</v>
      </c>
      <c r="E876" t="s">
        <v>268</v>
      </c>
      <c r="F876" t="s">
        <v>452</v>
      </c>
      <c r="G876">
        <v>3</v>
      </c>
      <c r="H876">
        <v>3</v>
      </c>
      <c r="I876">
        <v>0</v>
      </c>
      <c r="J876">
        <v>6</v>
      </c>
    </row>
    <row r="877" spans="1:10" x14ac:dyDescent="0.25">
      <c r="A877" t="s">
        <v>1408</v>
      </c>
      <c r="B877" t="s">
        <v>1442</v>
      </c>
      <c r="C877" t="s">
        <v>453</v>
      </c>
      <c r="D877" t="s">
        <v>1410</v>
      </c>
      <c r="E877" t="s">
        <v>268</v>
      </c>
      <c r="F877" t="s">
        <v>452</v>
      </c>
      <c r="G877">
        <v>5</v>
      </c>
      <c r="H877">
        <v>5</v>
      </c>
      <c r="I877">
        <v>0</v>
      </c>
      <c r="J877">
        <v>10</v>
      </c>
    </row>
    <row r="878" spans="1:10" x14ac:dyDescent="0.25">
      <c r="A878" t="s">
        <v>1408</v>
      </c>
      <c r="B878" t="s">
        <v>473</v>
      </c>
      <c r="C878" t="s">
        <v>453</v>
      </c>
      <c r="D878" t="s">
        <v>1410</v>
      </c>
      <c r="E878" t="s">
        <v>268</v>
      </c>
      <c r="F878" t="s">
        <v>452</v>
      </c>
      <c r="G878">
        <v>6</v>
      </c>
      <c r="H878">
        <v>3</v>
      </c>
      <c r="I878">
        <v>0</v>
      </c>
      <c r="J878">
        <v>9</v>
      </c>
    </row>
    <row r="879" spans="1:10" x14ac:dyDescent="0.25">
      <c r="A879" t="s">
        <v>1408</v>
      </c>
      <c r="B879" t="s">
        <v>1443</v>
      </c>
      <c r="C879" t="s">
        <v>453</v>
      </c>
      <c r="D879" t="s">
        <v>1410</v>
      </c>
      <c r="E879" t="s">
        <v>268</v>
      </c>
      <c r="F879" t="s">
        <v>452</v>
      </c>
      <c r="G879">
        <v>5</v>
      </c>
      <c r="H879">
        <v>4</v>
      </c>
      <c r="I879">
        <v>0</v>
      </c>
      <c r="J879">
        <v>9</v>
      </c>
    </row>
    <row r="880" spans="1:10" x14ac:dyDescent="0.25">
      <c r="A880" t="s">
        <v>1408</v>
      </c>
      <c r="B880" t="s">
        <v>1444</v>
      </c>
      <c r="C880" t="s">
        <v>453</v>
      </c>
      <c r="D880" t="s">
        <v>1410</v>
      </c>
      <c r="E880" t="s">
        <v>268</v>
      </c>
      <c r="F880" t="s">
        <v>452</v>
      </c>
      <c r="G880">
        <v>7</v>
      </c>
      <c r="H880">
        <v>0</v>
      </c>
      <c r="I880">
        <v>0</v>
      </c>
      <c r="J880">
        <v>7</v>
      </c>
    </row>
    <row r="881" spans="1:10" x14ac:dyDescent="0.25">
      <c r="A881" t="s">
        <v>1408</v>
      </c>
      <c r="B881" t="s">
        <v>1445</v>
      </c>
      <c r="C881" t="s">
        <v>453</v>
      </c>
      <c r="D881" t="s">
        <v>1410</v>
      </c>
      <c r="E881" t="s">
        <v>268</v>
      </c>
      <c r="F881" t="s">
        <v>452</v>
      </c>
      <c r="G881">
        <v>5</v>
      </c>
      <c r="H881">
        <v>4</v>
      </c>
      <c r="I881">
        <v>0</v>
      </c>
      <c r="J881">
        <v>9</v>
      </c>
    </row>
    <row r="882" spans="1:10" x14ac:dyDescent="0.25">
      <c r="A882" t="s">
        <v>1408</v>
      </c>
      <c r="B882" t="s">
        <v>1446</v>
      </c>
      <c r="C882" t="s">
        <v>453</v>
      </c>
      <c r="D882" t="s">
        <v>1410</v>
      </c>
      <c r="E882" t="s">
        <v>268</v>
      </c>
      <c r="F882" t="s">
        <v>452</v>
      </c>
      <c r="G882">
        <v>3</v>
      </c>
      <c r="H882">
        <v>6</v>
      </c>
      <c r="I882">
        <v>0</v>
      </c>
      <c r="J882">
        <v>9</v>
      </c>
    </row>
    <row r="883" spans="1:10" x14ac:dyDescent="0.25">
      <c r="A883" t="s">
        <v>1408</v>
      </c>
      <c r="B883" t="s">
        <v>1447</v>
      </c>
      <c r="C883" t="s">
        <v>453</v>
      </c>
      <c r="D883" t="s">
        <v>1410</v>
      </c>
      <c r="E883" t="s">
        <v>268</v>
      </c>
      <c r="F883" t="s">
        <v>452</v>
      </c>
      <c r="G883">
        <v>2</v>
      </c>
      <c r="H883">
        <v>5</v>
      </c>
      <c r="I883">
        <v>0</v>
      </c>
      <c r="J883">
        <v>7</v>
      </c>
    </row>
    <row r="884" spans="1:10" x14ac:dyDescent="0.25">
      <c r="A884" t="s">
        <v>1448</v>
      </c>
      <c r="B884" t="s">
        <v>1449</v>
      </c>
      <c r="C884" t="s">
        <v>468</v>
      </c>
      <c r="D884" t="s">
        <v>1450</v>
      </c>
      <c r="E884" t="s">
        <v>296</v>
      </c>
      <c r="F884" t="s">
        <v>452</v>
      </c>
      <c r="G884">
        <v>0</v>
      </c>
      <c r="H884">
        <v>0</v>
      </c>
      <c r="I884">
        <v>18</v>
      </c>
      <c r="J884">
        <v>18</v>
      </c>
    </row>
    <row r="885" spans="1:10" x14ac:dyDescent="0.25">
      <c r="A885" t="s">
        <v>1448</v>
      </c>
      <c r="B885" t="s">
        <v>1451</v>
      </c>
      <c r="C885" t="s">
        <v>468</v>
      </c>
      <c r="D885" t="s">
        <v>1450</v>
      </c>
      <c r="E885" t="s">
        <v>296</v>
      </c>
      <c r="F885" t="s">
        <v>452</v>
      </c>
      <c r="G885">
        <v>6</v>
      </c>
      <c r="H885">
        <v>5</v>
      </c>
      <c r="I885">
        <v>0</v>
      </c>
      <c r="J885">
        <v>11</v>
      </c>
    </row>
    <row r="886" spans="1:10" x14ac:dyDescent="0.25">
      <c r="A886" t="s">
        <v>1448</v>
      </c>
      <c r="B886" t="s">
        <v>1452</v>
      </c>
      <c r="C886" t="s">
        <v>468</v>
      </c>
      <c r="D886" t="s">
        <v>1450</v>
      </c>
      <c r="E886" t="s">
        <v>296</v>
      </c>
      <c r="F886" t="s">
        <v>452</v>
      </c>
      <c r="G886">
        <v>2</v>
      </c>
      <c r="H886">
        <v>2</v>
      </c>
      <c r="I886">
        <v>0</v>
      </c>
      <c r="J886">
        <v>4</v>
      </c>
    </row>
    <row r="887" spans="1:10" x14ac:dyDescent="0.25">
      <c r="A887" t="s">
        <v>1448</v>
      </c>
      <c r="B887" t="s">
        <v>1453</v>
      </c>
      <c r="C887" t="s">
        <v>468</v>
      </c>
      <c r="D887" t="s">
        <v>1450</v>
      </c>
      <c r="E887" t="s">
        <v>296</v>
      </c>
      <c r="F887" t="s">
        <v>452</v>
      </c>
      <c r="G887">
        <v>6</v>
      </c>
      <c r="H887">
        <v>5</v>
      </c>
      <c r="I887">
        <v>0</v>
      </c>
      <c r="J887">
        <v>11</v>
      </c>
    </row>
    <row r="888" spans="1:10" x14ac:dyDescent="0.25">
      <c r="A888" t="s">
        <v>1448</v>
      </c>
      <c r="B888" t="s">
        <v>1454</v>
      </c>
      <c r="C888" t="s">
        <v>468</v>
      </c>
      <c r="D888" t="s">
        <v>1450</v>
      </c>
      <c r="E888" t="s">
        <v>296</v>
      </c>
      <c r="F888" t="s">
        <v>452</v>
      </c>
      <c r="G888">
        <v>1</v>
      </c>
      <c r="H888">
        <v>2</v>
      </c>
      <c r="I888">
        <v>0</v>
      </c>
      <c r="J888">
        <v>3</v>
      </c>
    </row>
    <row r="889" spans="1:10" x14ac:dyDescent="0.25">
      <c r="A889" t="s">
        <v>1448</v>
      </c>
      <c r="B889" t="s">
        <v>1177</v>
      </c>
      <c r="C889" t="s">
        <v>468</v>
      </c>
      <c r="D889" t="s">
        <v>1450</v>
      </c>
      <c r="E889" t="s">
        <v>296</v>
      </c>
      <c r="F889" t="s">
        <v>452</v>
      </c>
      <c r="G889">
        <v>3</v>
      </c>
      <c r="H889">
        <v>1</v>
      </c>
      <c r="I889">
        <v>0</v>
      </c>
      <c r="J889">
        <v>4</v>
      </c>
    </row>
    <row r="890" spans="1:10" x14ac:dyDescent="0.25">
      <c r="A890" t="s">
        <v>1448</v>
      </c>
      <c r="B890" t="s">
        <v>1455</v>
      </c>
      <c r="C890" t="s">
        <v>468</v>
      </c>
      <c r="D890" t="s">
        <v>1450</v>
      </c>
      <c r="E890" t="s">
        <v>296</v>
      </c>
      <c r="F890" t="s">
        <v>452</v>
      </c>
      <c r="G890">
        <v>4</v>
      </c>
      <c r="H890">
        <v>3</v>
      </c>
      <c r="I890">
        <v>0</v>
      </c>
      <c r="J890">
        <v>7</v>
      </c>
    </row>
    <row r="891" spans="1:10" x14ac:dyDescent="0.25">
      <c r="A891" t="s">
        <v>1448</v>
      </c>
      <c r="B891" t="s">
        <v>1456</v>
      </c>
      <c r="C891" t="s">
        <v>468</v>
      </c>
      <c r="D891" t="s">
        <v>1450</v>
      </c>
      <c r="E891" t="s">
        <v>296</v>
      </c>
      <c r="F891" t="s">
        <v>452</v>
      </c>
      <c r="G891">
        <v>3</v>
      </c>
      <c r="H891">
        <v>5</v>
      </c>
      <c r="I891">
        <v>0</v>
      </c>
      <c r="J891">
        <v>8</v>
      </c>
    </row>
    <row r="892" spans="1:10" x14ac:dyDescent="0.25">
      <c r="A892" t="s">
        <v>1330</v>
      </c>
      <c r="B892" t="s">
        <v>1457</v>
      </c>
      <c r="C892" t="s">
        <v>453</v>
      </c>
      <c r="D892" t="s">
        <v>1332</v>
      </c>
      <c r="E892" t="s">
        <v>268</v>
      </c>
      <c r="F892" t="s">
        <v>452</v>
      </c>
      <c r="G892">
        <v>2</v>
      </c>
      <c r="H892">
        <v>7</v>
      </c>
      <c r="I892">
        <v>0</v>
      </c>
      <c r="J892">
        <v>9</v>
      </c>
    </row>
    <row r="893" spans="1:10" x14ac:dyDescent="0.25">
      <c r="A893" t="s">
        <v>1435</v>
      </c>
      <c r="B893" t="s">
        <v>1458</v>
      </c>
      <c r="C893" t="s">
        <v>453</v>
      </c>
      <c r="D893" t="s">
        <v>1422</v>
      </c>
      <c r="E893" t="s">
        <v>220</v>
      </c>
      <c r="F893" t="s">
        <v>457</v>
      </c>
      <c r="G893">
        <v>29</v>
      </c>
      <c r="H893">
        <v>43</v>
      </c>
      <c r="I893">
        <v>0</v>
      </c>
      <c r="J893">
        <v>72</v>
      </c>
    </row>
    <row r="894" spans="1:10" x14ac:dyDescent="0.25">
      <c r="A894" t="s">
        <v>1459</v>
      </c>
      <c r="B894" t="s">
        <v>1460</v>
      </c>
      <c r="C894" t="s">
        <v>450</v>
      </c>
      <c r="D894" t="s">
        <v>1461</v>
      </c>
      <c r="E894" t="s">
        <v>361</v>
      </c>
      <c r="F894" t="s">
        <v>457</v>
      </c>
      <c r="G894">
        <v>114</v>
      </c>
      <c r="H894">
        <v>86</v>
      </c>
      <c r="I894">
        <v>0</v>
      </c>
      <c r="J894">
        <v>200</v>
      </c>
    </row>
    <row r="895" spans="1:10" x14ac:dyDescent="0.25">
      <c r="A895" t="s">
        <v>1459</v>
      </c>
      <c r="B895" t="s">
        <v>1460</v>
      </c>
      <c r="C895" t="s">
        <v>453</v>
      </c>
      <c r="D895" t="s">
        <v>1461</v>
      </c>
      <c r="E895" t="s">
        <v>361</v>
      </c>
      <c r="F895" t="s">
        <v>457</v>
      </c>
      <c r="G895">
        <v>0</v>
      </c>
      <c r="H895">
        <v>0</v>
      </c>
      <c r="I895">
        <v>83</v>
      </c>
      <c r="J895">
        <v>83</v>
      </c>
    </row>
    <row r="896" spans="1:10" x14ac:dyDescent="0.25">
      <c r="A896" t="s">
        <v>1462</v>
      </c>
      <c r="B896" t="s">
        <v>1463</v>
      </c>
      <c r="C896" t="s">
        <v>450</v>
      </c>
      <c r="D896" t="s">
        <v>1248</v>
      </c>
      <c r="E896" t="s">
        <v>147</v>
      </c>
      <c r="F896" t="s">
        <v>457</v>
      </c>
      <c r="G896">
        <v>120</v>
      </c>
      <c r="H896">
        <v>120</v>
      </c>
      <c r="I896">
        <v>120</v>
      </c>
      <c r="J896">
        <v>360</v>
      </c>
    </row>
    <row r="897" spans="1:10" x14ac:dyDescent="0.25">
      <c r="A897" t="s">
        <v>1462</v>
      </c>
      <c r="B897" t="s">
        <v>1463</v>
      </c>
      <c r="C897" t="s">
        <v>453</v>
      </c>
      <c r="D897" t="s">
        <v>1248</v>
      </c>
      <c r="E897" t="s">
        <v>147</v>
      </c>
      <c r="F897" t="s">
        <v>457</v>
      </c>
      <c r="G897">
        <v>120</v>
      </c>
      <c r="H897">
        <v>120</v>
      </c>
      <c r="I897">
        <v>120</v>
      </c>
      <c r="J897">
        <v>360</v>
      </c>
    </row>
    <row r="898" spans="1:10" x14ac:dyDescent="0.25">
      <c r="A898" t="s">
        <v>1464</v>
      </c>
      <c r="B898" t="s">
        <v>1465</v>
      </c>
      <c r="C898" t="s">
        <v>453</v>
      </c>
      <c r="D898" t="s">
        <v>1248</v>
      </c>
      <c r="E898" t="s">
        <v>147</v>
      </c>
      <c r="F898" t="s">
        <v>457</v>
      </c>
      <c r="G898">
        <v>99</v>
      </c>
      <c r="H898">
        <v>120</v>
      </c>
      <c r="I898">
        <v>0</v>
      </c>
      <c r="J898">
        <v>219</v>
      </c>
    </row>
    <row r="899" spans="1:10" x14ac:dyDescent="0.25">
      <c r="A899" t="s">
        <v>1464</v>
      </c>
      <c r="B899" t="s">
        <v>1465</v>
      </c>
      <c r="C899" t="s">
        <v>450</v>
      </c>
      <c r="D899" t="s">
        <v>1248</v>
      </c>
      <c r="E899" t="s">
        <v>147</v>
      </c>
      <c r="F899" t="s">
        <v>457</v>
      </c>
      <c r="G899">
        <v>0</v>
      </c>
      <c r="H899">
        <v>0</v>
      </c>
      <c r="I899">
        <v>158</v>
      </c>
      <c r="J899">
        <v>158</v>
      </c>
    </row>
    <row r="900" spans="1:10" x14ac:dyDescent="0.25">
      <c r="A900" t="s">
        <v>1466</v>
      </c>
      <c r="B900" t="s">
        <v>1467</v>
      </c>
      <c r="C900" t="s">
        <v>453</v>
      </c>
      <c r="D900" t="s">
        <v>1248</v>
      </c>
      <c r="E900" t="s">
        <v>147</v>
      </c>
      <c r="F900" t="s">
        <v>457</v>
      </c>
      <c r="G900">
        <v>114</v>
      </c>
      <c r="H900">
        <v>140</v>
      </c>
      <c r="I900">
        <v>0</v>
      </c>
      <c r="J900">
        <v>254</v>
      </c>
    </row>
    <row r="901" spans="1:10" x14ac:dyDescent="0.25">
      <c r="A901" t="s">
        <v>1466</v>
      </c>
      <c r="B901" t="s">
        <v>1467</v>
      </c>
      <c r="C901" t="s">
        <v>450</v>
      </c>
      <c r="D901" t="s">
        <v>1248</v>
      </c>
      <c r="E901" t="s">
        <v>147</v>
      </c>
      <c r="F901" t="s">
        <v>457</v>
      </c>
      <c r="G901">
        <v>0</v>
      </c>
      <c r="H901">
        <v>0</v>
      </c>
      <c r="I901">
        <v>96</v>
      </c>
      <c r="J901">
        <v>96</v>
      </c>
    </row>
    <row r="902" spans="1:10" x14ac:dyDescent="0.25">
      <c r="A902" t="s">
        <v>1468</v>
      </c>
      <c r="B902" t="s">
        <v>1469</v>
      </c>
      <c r="C902" t="s">
        <v>453</v>
      </c>
      <c r="D902" t="s">
        <v>1248</v>
      </c>
      <c r="E902" t="s">
        <v>147</v>
      </c>
      <c r="F902" t="s">
        <v>457</v>
      </c>
      <c r="G902">
        <v>125</v>
      </c>
      <c r="H902">
        <v>120</v>
      </c>
      <c r="I902">
        <v>122</v>
      </c>
      <c r="J902">
        <v>367</v>
      </c>
    </row>
    <row r="903" spans="1:10" x14ac:dyDescent="0.25">
      <c r="A903" t="s">
        <v>1470</v>
      </c>
      <c r="B903" t="s">
        <v>1471</v>
      </c>
      <c r="C903" t="s">
        <v>468</v>
      </c>
      <c r="D903" t="s">
        <v>1248</v>
      </c>
      <c r="E903" t="s">
        <v>147</v>
      </c>
      <c r="F903" t="s">
        <v>457</v>
      </c>
      <c r="G903">
        <v>120</v>
      </c>
      <c r="H903">
        <v>121</v>
      </c>
      <c r="I903">
        <v>308</v>
      </c>
      <c r="J903">
        <v>549</v>
      </c>
    </row>
    <row r="904" spans="1:10" x14ac:dyDescent="0.25">
      <c r="A904" t="s">
        <v>1472</v>
      </c>
      <c r="B904" t="s">
        <v>1473</v>
      </c>
      <c r="C904" t="s">
        <v>453</v>
      </c>
      <c r="D904" t="s">
        <v>1474</v>
      </c>
      <c r="E904" t="s">
        <v>237</v>
      </c>
      <c r="F904" t="s">
        <v>457</v>
      </c>
      <c r="G904">
        <v>92</v>
      </c>
      <c r="H904">
        <v>0</v>
      </c>
      <c r="I904">
        <v>0</v>
      </c>
      <c r="J904">
        <v>92</v>
      </c>
    </row>
    <row r="905" spans="1:10" x14ac:dyDescent="0.25">
      <c r="A905" t="s">
        <v>1472</v>
      </c>
      <c r="B905" t="s">
        <v>1475</v>
      </c>
      <c r="C905" t="s">
        <v>453</v>
      </c>
      <c r="D905" t="s">
        <v>1474</v>
      </c>
      <c r="E905" t="s">
        <v>237</v>
      </c>
      <c r="F905" t="s">
        <v>457</v>
      </c>
      <c r="G905">
        <v>0</v>
      </c>
      <c r="H905">
        <v>75</v>
      </c>
      <c r="I905">
        <v>0</v>
      </c>
      <c r="J905">
        <v>75</v>
      </c>
    </row>
    <row r="906" spans="1:10" x14ac:dyDescent="0.25">
      <c r="A906" t="s">
        <v>1476</v>
      </c>
      <c r="B906" t="s">
        <v>1477</v>
      </c>
      <c r="C906" t="s">
        <v>453</v>
      </c>
      <c r="D906" t="s">
        <v>1478</v>
      </c>
      <c r="E906" t="s">
        <v>237</v>
      </c>
      <c r="F906" t="s">
        <v>457</v>
      </c>
      <c r="G906">
        <v>68</v>
      </c>
      <c r="H906">
        <v>70</v>
      </c>
      <c r="I906">
        <v>93</v>
      </c>
      <c r="J906">
        <v>231</v>
      </c>
    </row>
    <row r="907" spans="1:10" x14ac:dyDescent="0.25">
      <c r="A907" t="s">
        <v>1476</v>
      </c>
      <c r="B907" t="s">
        <v>1477</v>
      </c>
      <c r="C907" t="s">
        <v>450</v>
      </c>
      <c r="D907" t="s">
        <v>1478</v>
      </c>
      <c r="E907" t="s">
        <v>237</v>
      </c>
      <c r="F907" t="s">
        <v>457</v>
      </c>
      <c r="G907">
        <v>66</v>
      </c>
      <c r="H907">
        <v>53</v>
      </c>
      <c r="I907">
        <v>52</v>
      </c>
      <c r="J907">
        <v>171</v>
      </c>
    </row>
    <row r="908" spans="1:10" x14ac:dyDescent="0.25">
      <c r="A908" t="s">
        <v>1476</v>
      </c>
      <c r="B908" t="s">
        <v>1479</v>
      </c>
      <c r="C908" t="s">
        <v>450</v>
      </c>
      <c r="D908" t="s">
        <v>1478</v>
      </c>
      <c r="E908" t="s">
        <v>237</v>
      </c>
      <c r="F908" t="s">
        <v>457</v>
      </c>
      <c r="G908">
        <v>26</v>
      </c>
      <c r="H908">
        <v>17</v>
      </c>
      <c r="I908">
        <v>0</v>
      </c>
      <c r="J908">
        <v>43</v>
      </c>
    </row>
    <row r="909" spans="1:10" x14ac:dyDescent="0.25">
      <c r="A909" t="s">
        <v>1476</v>
      </c>
      <c r="B909" t="s">
        <v>1479</v>
      </c>
      <c r="C909" t="s">
        <v>453</v>
      </c>
      <c r="D909" t="s">
        <v>1478</v>
      </c>
      <c r="E909" t="s">
        <v>237</v>
      </c>
      <c r="F909" t="s">
        <v>457</v>
      </c>
      <c r="G909">
        <v>23</v>
      </c>
      <c r="H909">
        <v>28</v>
      </c>
      <c r="I909">
        <v>0</v>
      </c>
      <c r="J909">
        <v>51</v>
      </c>
    </row>
    <row r="910" spans="1:10" x14ac:dyDescent="0.25">
      <c r="A910" t="s">
        <v>1476</v>
      </c>
      <c r="B910" t="s">
        <v>1480</v>
      </c>
      <c r="C910" t="s">
        <v>450</v>
      </c>
      <c r="D910" t="s">
        <v>1478</v>
      </c>
      <c r="E910" t="s">
        <v>237</v>
      </c>
      <c r="F910" t="s">
        <v>457</v>
      </c>
      <c r="G910">
        <v>28</v>
      </c>
      <c r="H910">
        <v>21</v>
      </c>
      <c r="I910">
        <v>0</v>
      </c>
      <c r="J910">
        <v>49</v>
      </c>
    </row>
    <row r="911" spans="1:10" x14ac:dyDescent="0.25">
      <c r="A911" t="s">
        <v>1476</v>
      </c>
      <c r="B911" t="s">
        <v>1480</v>
      </c>
      <c r="C911" t="s">
        <v>453</v>
      </c>
      <c r="D911" t="s">
        <v>1478</v>
      </c>
      <c r="E911" t="s">
        <v>237</v>
      </c>
      <c r="F911" t="s">
        <v>457</v>
      </c>
      <c r="G911">
        <v>26</v>
      </c>
      <c r="H911">
        <v>25</v>
      </c>
      <c r="I911">
        <v>0</v>
      </c>
      <c r="J911">
        <v>51</v>
      </c>
    </row>
    <row r="912" spans="1:10" x14ac:dyDescent="0.25">
      <c r="A912" t="s">
        <v>1481</v>
      </c>
      <c r="B912" t="s">
        <v>1482</v>
      </c>
      <c r="C912" t="s">
        <v>453</v>
      </c>
      <c r="D912" t="s">
        <v>1248</v>
      </c>
      <c r="E912" t="s">
        <v>147</v>
      </c>
      <c r="F912" t="s">
        <v>457</v>
      </c>
      <c r="G912">
        <v>120</v>
      </c>
      <c r="H912">
        <v>120</v>
      </c>
      <c r="I912">
        <v>120</v>
      </c>
      <c r="J912">
        <v>360</v>
      </c>
    </row>
    <row r="913" spans="1:10" x14ac:dyDescent="0.25">
      <c r="A913" t="s">
        <v>1481</v>
      </c>
      <c r="B913" t="s">
        <v>1482</v>
      </c>
      <c r="C913" t="s">
        <v>450</v>
      </c>
      <c r="D913" t="s">
        <v>1248</v>
      </c>
      <c r="E913" t="s">
        <v>147</v>
      </c>
      <c r="F913" t="s">
        <v>457</v>
      </c>
      <c r="G913">
        <v>120</v>
      </c>
      <c r="H913">
        <v>120</v>
      </c>
      <c r="I913">
        <v>160</v>
      </c>
      <c r="J913">
        <v>400</v>
      </c>
    </row>
    <row r="914" spans="1:10" x14ac:dyDescent="0.25">
      <c r="A914" t="s">
        <v>1483</v>
      </c>
      <c r="B914" t="s">
        <v>1484</v>
      </c>
      <c r="C914" t="s">
        <v>450</v>
      </c>
      <c r="D914" t="s">
        <v>1248</v>
      </c>
      <c r="E914" t="s">
        <v>147</v>
      </c>
      <c r="F914" t="s">
        <v>457</v>
      </c>
      <c r="G914">
        <v>70</v>
      </c>
      <c r="H914">
        <v>70</v>
      </c>
      <c r="I914">
        <v>84</v>
      </c>
      <c r="J914">
        <v>224</v>
      </c>
    </row>
    <row r="915" spans="1:10" x14ac:dyDescent="0.25">
      <c r="A915" t="s">
        <v>1483</v>
      </c>
      <c r="B915" t="s">
        <v>1484</v>
      </c>
      <c r="C915" t="s">
        <v>453</v>
      </c>
      <c r="D915" t="s">
        <v>1248</v>
      </c>
      <c r="E915" t="s">
        <v>147</v>
      </c>
      <c r="F915" t="s">
        <v>457</v>
      </c>
      <c r="G915">
        <v>102</v>
      </c>
      <c r="H915">
        <v>108</v>
      </c>
      <c r="I915">
        <v>136</v>
      </c>
      <c r="J915">
        <v>346</v>
      </c>
    </row>
    <row r="916" spans="1:10" x14ac:dyDescent="0.25">
      <c r="A916" t="s">
        <v>1485</v>
      </c>
      <c r="B916" t="s">
        <v>1486</v>
      </c>
      <c r="C916" t="s">
        <v>450</v>
      </c>
      <c r="D916" t="s">
        <v>1248</v>
      </c>
      <c r="E916" t="s">
        <v>147</v>
      </c>
      <c r="F916" t="s">
        <v>457</v>
      </c>
      <c r="G916">
        <v>75</v>
      </c>
      <c r="H916">
        <v>74</v>
      </c>
      <c r="I916">
        <v>55</v>
      </c>
      <c r="J916">
        <v>204</v>
      </c>
    </row>
    <row r="917" spans="1:10" x14ac:dyDescent="0.25">
      <c r="A917" t="s">
        <v>1485</v>
      </c>
      <c r="B917" t="s">
        <v>1486</v>
      </c>
      <c r="C917" t="s">
        <v>453</v>
      </c>
      <c r="D917" t="s">
        <v>1248</v>
      </c>
      <c r="E917" t="s">
        <v>147</v>
      </c>
      <c r="F917" t="s">
        <v>457</v>
      </c>
      <c r="G917">
        <v>86</v>
      </c>
      <c r="H917">
        <v>83</v>
      </c>
      <c r="I917">
        <v>74</v>
      </c>
      <c r="J917">
        <v>243</v>
      </c>
    </row>
    <row r="918" spans="1:10" x14ac:dyDescent="0.25">
      <c r="A918" t="s">
        <v>1487</v>
      </c>
      <c r="B918" t="s">
        <v>1488</v>
      </c>
      <c r="C918" t="s">
        <v>450</v>
      </c>
      <c r="D918" t="s">
        <v>1248</v>
      </c>
      <c r="E918" t="s">
        <v>147</v>
      </c>
      <c r="F918" t="s">
        <v>457</v>
      </c>
      <c r="G918">
        <v>0</v>
      </c>
      <c r="H918">
        <v>0</v>
      </c>
      <c r="I918">
        <v>131</v>
      </c>
      <c r="J918">
        <v>131</v>
      </c>
    </row>
    <row r="919" spans="1:10" x14ac:dyDescent="0.25">
      <c r="A919" t="s">
        <v>1487</v>
      </c>
      <c r="B919" t="s">
        <v>1488</v>
      </c>
      <c r="C919" t="s">
        <v>453</v>
      </c>
      <c r="D919" t="s">
        <v>1248</v>
      </c>
      <c r="E919" t="s">
        <v>147</v>
      </c>
      <c r="F919" t="s">
        <v>457</v>
      </c>
      <c r="G919">
        <v>0</v>
      </c>
      <c r="H919">
        <v>0</v>
      </c>
      <c r="I919">
        <v>138</v>
      </c>
      <c r="J919">
        <v>138</v>
      </c>
    </row>
    <row r="920" spans="1:10" x14ac:dyDescent="0.25">
      <c r="A920" t="s">
        <v>1487</v>
      </c>
      <c r="B920" t="s">
        <v>1489</v>
      </c>
      <c r="C920" t="s">
        <v>453</v>
      </c>
      <c r="D920" t="s">
        <v>1248</v>
      </c>
      <c r="E920" t="s">
        <v>147</v>
      </c>
      <c r="F920" t="s">
        <v>457</v>
      </c>
      <c r="G920">
        <v>100</v>
      </c>
      <c r="H920">
        <v>121</v>
      </c>
      <c r="I920">
        <v>0</v>
      </c>
      <c r="J920">
        <v>221</v>
      </c>
    </row>
    <row r="921" spans="1:10" x14ac:dyDescent="0.25">
      <c r="A921" t="s">
        <v>1487</v>
      </c>
      <c r="B921" t="s">
        <v>1489</v>
      </c>
      <c r="C921" t="s">
        <v>450</v>
      </c>
      <c r="D921" t="s">
        <v>1248</v>
      </c>
      <c r="E921" t="s">
        <v>147</v>
      </c>
      <c r="F921" t="s">
        <v>457</v>
      </c>
      <c r="G921">
        <v>100</v>
      </c>
      <c r="H921">
        <v>121</v>
      </c>
      <c r="I921">
        <v>0</v>
      </c>
      <c r="J921">
        <v>221</v>
      </c>
    </row>
    <row r="922" spans="1:10" x14ac:dyDescent="0.25">
      <c r="A922" t="s">
        <v>1490</v>
      </c>
      <c r="B922" t="s">
        <v>1491</v>
      </c>
      <c r="C922" t="s">
        <v>453</v>
      </c>
      <c r="D922" t="s">
        <v>1248</v>
      </c>
      <c r="E922" t="s">
        <v>147</v>
      </c>
      <c r="F922" t="s">
        <v>457</v>
      </c>
      <c r="G922">
        <v>61</v>
      </c>
      <c r="H922">
        <v>0</v>
      </c>
      <c r="I922">
        <v>0</v>
      </c>
      <c r="J922">
        <v>61</v>
      </c>
    </row>
    <row r="923" spans="1:10" x14ac:dyDescent="0.25">
      <c r="A923" t="s">
        <v>1490</v>
      </c>
      <c r="B923" t="s">
        <v>1491</v>
      </c>
      <c r="C923" t="s">
        <v>450</v>
      </c>
      <c r="D923" t="s">
        <v>1248</v>
      </c>
      <c r="E923" t="s">
        <v>147</v>
      </c>
      <c r="F923" t="s">
        <v>457</v>
      </c>
      <c r="G923">
        <v>22</v>
      </c>
      <c r="H923">
        <v>67</v>
      </c>
      <c r="I923">
        <v>26</v>
      </c>
      <c r="J923">
        <v>115</v>
      </c>
    </row>
    <row r="924" spans="1:10" x14ac:dyDescent="0.25">
      <c r="A924" t="s">
        <v>1492</v>
      </c>
      <c r="B924" t="s">
        <v>1493</v>
      </c>
      <c r="C924" t="s">
        <v>450</v>
      </c>
      <c r="D924" t="s">
        <v>1248</v>
      </c>
      <c r="E924" t="s">
        <v>147</v>
      </c>
      <c r="F924" t="s">
        <v>457</v>
      </c>
      <c r="G924">
        <v>125</v>
      </c>
      <c r="H924">
        <v>135</v>
      </c>
      <c r="I924">
        <v>149</v>
      </c>
      <c r="J924">
        <v>409</v>
      </c>
    </row>
    <row r="925" spans="1:10" x14ac:dyDescent="0.25">
      <c r="A925" t="s">
        <v>1492</v>
      </c>
      <c r="B925" t="s">
        <v>1493</v>
      </c>
      <c r="C925" t="s">
        <v>453</v>
      </c>
      <c r="D925" t="s">
        <v>1248</v>
      </c>
      <c r="E925" t="s">
        <v>147</v>
      </c>
      <c r="F925" t="s">
        <v>457</v>
      </c>
      <c r="G925">
        <v>133</v>
      </c>
      <c r="H925">
        <v>140</v>
      </c>
      <c r="I925">
        <v>156</v>
      </c>
      <c r="J925">
        <v>429</v>
      </c>
    </row>
    <row r="926" spans="1:10" x14ac:dyDescent="0.25">
      <c r="A926" t="s">
        <v>1492</v>
      </c>
      <c r="B926" t="s">
        <v>1494</v>
      </c>
      <c r="C926" t="s">
        <v>450</v>
      </c>
      <c r="D926" t="s">
        <v>1248</v>
      </c>
      <c r="E926" t="s">
        <v>147</v>
      </c>
      <c r="F926" t="s">
        <v>457</v>
      </c>
      <c r="G926">
        <v>24</v>
      </c>
      <c r="H926">
        <v>59</v>
      </c>
      <c r="I926">
        <v>0</v>
      </c>
      <c r="J926">
        <v>83</v>
      </c>
    </row>
    <row r="927" spans="1:10" x14ac:dyDescent="0.25">
      <c r="A927" t="s">
        <v>1492</v>
      </c>
      <c r="B927" t="s">
        <v>1494</v>
      </c>
      <c r="C927" t="s">
        <v>453</v>
      </c>
      <c r="D927" t="s">
        <v>1248</v>
      </c>
      <c r="E927" t="s">
        <v>147</v>
      </c>
      <c r="F927" t="s">
        <v>457</v>
      </c>
      <c r="G927">
        <v>54</v>
      </c>
      <c r="H927">
        <v>34</v>
      </c>
      <c r="I927">
        <v>0</v>
      </c>
      <c r="J927">
        <v>88</v>
      </c>
    </row>
    <row r="928" spans="1:10" x14ac:dyDescent="0.25">
      <c r="A928" t="s">
        <v>1495</v>
      </c>
      <c r="B928" t="s">
        <v>1496</v>
      </c>
      <c r="C928" t="s">
        <v>453</v>
      </c>
      <c r="D928" t="s">
        <v>1497</v>
      </c>
      <c r="E928" t="s">
        <v>326</v>
      </c>
      <c r="F928" t="s">
        <v>457</v>
      </c>
      <c r="G928">
        <v>0</v>
      </c>
      <c r="H928">
        <v>0</v>
      </c>
      <c r="I928">
        <v>52</v>
      </c>
      <c r="J928">
        <v>52</v>
      </c>
    </row>
    <row r="929" spans="1:10" x14ac:dyDescent="0.25">
      <c r="A929" t="s">
        <v>1498</v>
      </c>
      <c r="B929" t="s">
        <v>1499</v>
      </c>
      <c r="C929" t="s">
        <v>453</v>
      </c>
      <c r="D929" t="s">
        <v>1248</v>
      </c>
      <c r="E929" t="s">
        <v>147</v>
      </c>
      <c r="F929" t="s">
        <v>457</v>
      </c>
      <c r="G929">
        <v>58</v>
      </c>
      <c r="H929">
        <v>71</v>
      </c>
      <c r="I929">
        <v>42</v>
      </c>
      <c r="J929">
        <v>171</v>
      </c>
    </row>
    <row r="930" spans="1:10" x14ac:dyDescent="0.25">
      <c r="A930" t="s">
        <v>1500</v>
      </c>
      <c r="B930" t="s">
        <v>1501</v>
      </c>
      <c r="C930" t="s">
        <v>450</v>
      </c>
      <c r="D930" t="s">
        <v>1248</v>
      </c>
      <c r="E930" t="s">
        <v>147</v>
      </c>
      <c r="F930" t="s">
        <v>457</v>
      </c>
      <c r="G930">
        <v>37</v>
      </c>
      <c r="H930">
        <v>39</v>
      </c>
      <c r="I930">
        <v>39</v>
      </c>
      <c r="J930">
        <v>115</v>
      </c>
    </row>
    <row r="931" spans="1:10" x14ac:dyDescent="0.25">
      <c r="A931" t="s">
        <v>1500</v>
      </c>
      <c r="B931" t="s">
        <v>1501</v>
      </c>
      <c r="C931" t="s">
        <v>453</v>
      </c>
      <c r="D931" t="s">
        <v>1248</v>
      </c>
      <c r="E931" t="s">
        <v>147</v>
      </c>
      <c r="F931" t="s">
        <v>457</v>
      </c>
      <c r="G931">
        <v>38</v>
      </c>
      <c r="H931">
        <v>38</v>
      </c>
      <c r="I931">
        <v>72</v>
      </c>
      <c r="J931">
        <v>148</v>
      </c>
    </row>
    <row r="932" spans="1:10" x14ac:dyDescent="0.25">
      <c r="A932" t="s">
        <v>1502</v>
      </c>
      <c r="B932" t="s">
        <v>1503</v>
      </c>
      <c r="C932" t="s">
        <v>453</v>
      </c>
      <c r="D932" t="s">
        <v>1248</v>
      </c>
      <c r="E932" t="s">
        <v>147</v>
      </c>
      <c r="F932" t="s">
        <v>457</v>
      </c>
      <c r="G932">
        <v>71</v>
      </c>
      <c r="H932">
        <v>73</v>
      </c>
      <c r="I932">
        <v>37</v>
      </c>
      <c r="J932">
        <v>181</v>
      </c>
    </row>
    <row r="933" spans="1:10" x14ac:dyDescent="0.25">
      <c r="A933" t="s">
        <v>1502</v>
      </c>
      <c r="B933" t="s">
        <v>1503</v>
      </c>
      <c r="C933" t="s">
        <v>450</v>
      </c>
      <c r="D933" t="s">
        <v>1248</v>
      </c>
      <c r="E933" t="s">
        <v>147</v>
      </c>
      <c r="F933" t="s">
        <v>457</v>
      </c>
      <c r="G933">
        <v>35</v>
      </c>
      <c r="H933">
        <v>41</v>
      </c>
      <c r="I933">
        <v>67</v>
      </c>
      <c r="J933">
        <v>143</v>
      </c>
    </row>
    <row r="934" spans="1:10" x14ac:dyDescent="0.25">
      <c r="A934" t="s">
        <v>1504</v>
      </c>
      <c r="B934" t="s">
        <v>1505</v>
      </c>
      <c r="C934" t="s">
        <v>450</v>
      </c>
      <c r="D934" t="s">
        <v>1248</v>
      </c>
      <c r="E934" t="s">
        <v>147</v>
      </c>
      <c r="F934" t="s">
        <v>457</v>
      </c>
      <c r="G934">
        <v>80</v>
      </c>
      <c r="H934">
        <v>120</v>
      </c>
      <c r="I934">
        <v>67</v>
      </c>
      <c r="J934">
        <v>267</v>
      </c>
    </row>
    <row r="935" spans="1:10" x14ac:dyDescent="0.25">
      <c r="A935" t="s">
        <v>1504</v>
      </c>
      <c r="B935" t="s">
        <v>1505</v>
      </c>
      <c r="C935" t="s">
        <v>453</v>
      </c>
      <c r="D935" t="s">
        <v>1248</v>
      </c>
      <c r="E935" t="s">
        <v>147</v>
      </c>
      <c r="F935" t="s">
        <v>457</v>
      </c>
      <c r="G935">
        <v>83</v>
      </c>
      <c r="H935">
        <v>82</v>
      </c>
      <c r="I935">
        <v>80</v>
      </c>
      <c r="J935">
        <v>245</v>
      </c>
    </row>
    <row r="936" spans="1:10" x14ac:dyDescent="0.25">
      <c r="A936" t="s">
        <v>1506</v>
      </c>
      <c r="B936" t="s">
        <v>1507</v>
      </c>
      <c r="C936" t="s">
        <v>453</v>
      </c>
      <c r="D936" t="s">
        <v>1248</v>
      </c>
      <c r="E936" t="s">
        <v>147</v>
      </c>
      <c r="F936" t="s">
        <v>457</v>
      </c>
      <c r="G936">
        <v>61</v>
      </c>
      <c r="H936">
        <v>69</v>
      </c>
      <c r="I936">
        <v>0</v>
      </c>
      <c r="J936">
        <v>130</v>
      </c>
    </row>
    <row r="937" spans="1:10" x14ac:dyDescent="0.25">
      <c r="A937" t="s">
        <v>1506</v>
      </c>
      <c r="B937" t="s">
        <v>1507</v>
      </c>
      <c r="C937" t="s">
        <v>450</v>
      </c>
      <c r="D937" t="s">
        <v>1248</v>
      </c>
      <c r="E937" t="s">
        <v>147</v>
      </c>
      <c r="F937" t="s">
        <v>457</v>
      </c>
      <c r="G937">
        <v>50</v>
      </c>
      <c r="H937">
        <v>33</v>
      </c>
      <c r="I937">
        <v>0</v>
      </c>
      <c r="J937">
        <v>83</v>
      </c>
    </row>
    <row r="938" spans="1:10" x14ac:dyDescent="0.25">
      <c r="A938" t="s">
        <v>1506</v>
      </c>
      <c r="B938" t="s">
        <v>1508</v>
      </c>
      <c r="C938" t="s">
        <v>450</v>
      </c>
      <c r="D938" t="s">
        <v>1248</v>
      </c>
      <c r="E938" t="s">
        <v>147</v>
      </c>
      <c r="F938" t="s">
        <v>457</v>
      </c>
      <c r="G938">
        <v>0</v>
      </c>
      <c r="H938">
        <v>0</v>
      </c>
      <c r="I938">
        <v>53</v>
      </c>
      <c r="J938">
        <v>53</v>
      </c>
    </row>
    <row r="939" spans="1:10" x14ac:dyDescent="0.25">
      <c r="A939" t="s">
        <v>1506</v>
      </c>
      <c r="B939" t="s">
        <v>1508</v>
      </c>
      <c r="C939" t="s">
        <v>453</v>
      </c>
      <c r="D939" t="s">
        <v>1248</v>
      </c>
      <c r="E939" t="s">
        <v>147</v>
      </c>
      <c r="F939" t="s">
        <v>457</v>
      </c>
      <c r="G939">
        <v>0</v>
      </c>
      <c r="H939">
        <v>0</v>
      </c>
      <c r="I939">
        <v>70</v>
      </c>
      <c r="J939">
        <v>70</v>
      </c>
    </row>
    <row r="940" spans="1:10" x14ac:dyDescent="0.25">
      <c r="A940" t="s">
        <v>1506</v>
      </c>
      <c r="B940" t="s">
        <v>1509</v>
      </c>
      <c r="C940" t="s">
        <v>450</v>
      </c>
      <c r="D940" t="s">
        <v>1248</v>
      </c>
      <c r="E940" t="s">
        <v>147</v>
      </c>
      <c r="F940" t="s">
        <v>457</v>
      </c>
      <c r="G940">
        <v>72</v>
      </c>
      <c r="H940">
        <v>54</v>
      </c>
      <c r="I940">
        <v>0</v>
      </c>
      <c r="J940">
        <v>126</v>
      </c>
    </row>
    <row r="941" spans="1:10" x14ac:dyDescent="0.25">
      <c r="A941" t="s">
        <v>1506</v>
      </c>
      <c r="B941" t="s">
        <v>1509</v>
      </c>
      <c r="C941" t="s">
        <v>453</v>
      </c>
      <c r="D941" t="s">
        <v>1248</v>
      </c>
      <c r="E941" t="s">
        <v>147</v>
      </c>
      <c r="F941" t="s">
        <v>457</v>
      </c>
      <c r="G941">
        <v>36</v>
      </c>
      <c r="H941">
        <v>70</v>
      </c>
      <c r="I941">
        <v>0</v>
      </c>
      <c r="J941">
        <v>106</v>
      </c>
    </row>
    <row r="942" spans="1:10" x14ac:dyDescent="0.25">
      <c r="A942" t="s">
        <v>1276</v>
      </c>
      <c r="B942" t="s">
        <v>1510</v>
      </c>
      <c r="C942" t="s">
        <v>453</v>
      </c>
      <c r="D942" t="s">
        <v>1271</v>
      </c>
      <c r="E942" t="s">
        <v>310</v>
      </c>
      <c r="F942" t="s">
        <v>457</v>
      </c>
      <c r="G942">
        <v>69</v>
      </c>
      <c r="H942">
        <v>49</v>
      </c>
      <c r="I942">
        <v>0</v>
      </c>
      <c r="J942">
        <v>118</v>
      </c>
    </row>
    <row r="943" spans="1:10" x14ac:dyDescent="0.25">
      <c r="A943" t="s">
        <v>1276</v>
      </c>
      <c r="B943" t="s">
        <v>1510</v>
      </c>
      <c r="C943" t="s">
        <v>450</v>
      </c>
      <c r="D943" t="s">
        <v>1271</v>
      </c>
      <c r="E943" t="s">
        <v>310</v>
      </c>
      <c r="F943" t="s">
        <v>457</v>
      </c>
      <c r="G943">
        <v>59</v>
      </c>
      <c r="H943">
        <v>72</v>
      </c>
      <c r="I943">
        <v>0</v>
      </c>
      <c r="J943">
        <v>131</v>
      </c>
    </row>
    <row r="944" spans="1:10" x14ac:dyDescent="0.25">
      <c r="A944" t="s">
        <v>1276</v>
      </c>
      <c r="B944" t="s">
        <v>1511</v>
      </c>
      <c r="C944" t="s">
        <v>453</v>
      </c>
      <c r="D944" t="s">
        <v>1271</v>
      </c>
      <c r="E944" t="s">
        <v>310</v>
      </c>
      <c r="F944" t="s">
        <v>457</v>
      </c>
      <c r="G944">
        <v>36</v>
      </c>
      <c r="H944">
        <v>74</v>
      </c>
      <c r="I944">
        <v>0</v>
      </c>
      <c r="J944">
        <v>110</v>
      </c>
    </row>
    <row r="945" spans="1:10" x14ac:dyDescent="0.25">
      <c r="A945" t="s">
        <v>1276</v>
      </c>
      <c r="B945" t="s">
        <v>1511</v>
      </c>
      <c r="C945" t="s">
        <v>450</v>
      </c>
      <c r="D945" t="s">
        <v>1271</v>
      </c>
      <c r="E945" t="s">
        <v>310</v>
      </c>
      <c r="F945" t="s">
        <v>457</v>
      </c>
      <c r="G945">
        <v>63</v>
      </c>
      <c r="H945">
        <v>37</v>
      </c>
      <c r="I945">
        <v>0</v>
      </c>
      <c r="J945">
        <v>100</v>
      </c>
    </row>
    <row r="946" spans="1:10" x14ac:dyDescent="0.25">
      <c r="A946" t="s">
        <v>1512</v>
      </c>
      <c r="B946" t="s">
        <v>1513</v>
      </c>
      <c r="C946" t="s">
        <v>453</v>
      </c>
      <c r="D946" t="s">
        <v>1271</v>
      </c>
      <c r="E946" t="s">
        <v>310</v>
      </c>
      <c r="F946" t="s">
        <v>457</v>
      </c>
      <c r="G946">
        <v>57</v>
      </c>
      <c r="H946">
        <v>101</v>
      </c>
      <c r="I946">
        <v>145</v>
      </c>
      <c r="J946">
        <v>303</v>
      </c>
    </row>
    <row r="947" spans="1:10" x14ac:dyDescent="0.25">
      <c r="A947" t="s">
        <v>1512</v>
      </c>
      <c r="B947" t="s">
        <v>1513</v>
      </c>
      <c r="C947" t="s">
        <v>450</v>
      </c>
      <c r="D947" t="s">
        <v>1271</v>
      </c>
      <c r="E947" t="s">
        <v>310</v>
      </c>
      <c r="F947" t="s">
        <v>457</v>
      </c>
      <c r="G947">
        <v>0</v>
      </c>
      <c r="H947">
        <v>0</v>
      </c>
      <c r="I947">
        <v>80</v>
      </c>
      <c r="J947">
        <v>80</v>
      </c>
    </row>
    <row r="948" spans="1:10" x14ac:dyDescent="0.25">
      <c r="A948" t="s">
        <v>1495</v>
      </c>
      <c r="B948" t="s">
        <v>1514</v>
      </c>
      <c r="C948" t="s">
        <v>453</v>
      </c>
      <c r="D948" t="s">
        <v>1497</v>
      </c>
      <c r="E948" t="s">
        <v>326</v>
      </c>
      <c r="F948" t="s">
        <v>457</v>
      </c>
      <c r="G948">
        <v>47</v>
      </c>
      <c r="H948">
        <v>39</v>
      </c>
      <c r="I948">
        <v>0</v>
      </c>
      <c r="J948">
        <v>86</v>
      </c>
    </row>
    <row r="949" spans="1:10" x14ac:dyDescent="0.25">
      <c r="A949" t="s">
        <v>1515</v>
      </c>
      <c r="B949" t="s">
        <v>1516</v>
      </c>
      <c r="C949" t="s">
        <v>453</v>
      </c>
      <c r="D949" t="s">
        <v>1248</v>
      </c>
      <c r="E949" t="s">
        <v>147</v>
      </c>
      <c r="F949" t="s">
        <v>457</v>
      </c>
      <c r="G949">
        <v>60</v>
      </c>
      <c r="H949">
        <v>63</v>
      </c>
      <c r="I949">
        <v>0</v>
      </c>
      <c r="J949">
        <v>123</v>
      </c>
    </row>
    <row r="950" spans="1:10" x14ac:dyDescent="0.25">
      <c r="A950" t="s">
        <v>1515</v>
      </c>
      <c r="B950" t="s">
        <v>1516</v>
      </c>
      <c r="C950" t="s">
        <v>450</v>
      </c>
      <c r="D950" t="s">
        <v>1248</v>
      </c>
      <c r="E950" t="s">
        <v>147</v>
      </c>
      <c r="F950" t="s">
        <v>457</v>
      </c>
      <c r="G950">
        <v>31</v>
      </c>
      <c r="H950">
        <v>56</v>
      </c>
      <c r="I950">
        <v>0</v>
      </c>
      <c r="J950">
        <v>87</v>
      </c>
    </row>
    <row r="951" spans="1:10" x14ac:dyDescent="0.25">
      <c r="A951" t="s">
        <v>1515</v>
      </c>
      <c r="B951" t="s">
        <v>1517</v>
      </c>
      <c r="C951" t="s">
        <v>453</v>
      </c>
      <c r="D951" t="s">
        <v>1248</v>
      </c>
      <c r="E951" t="s">
        <v>147</v>
      </c>
      <c r="F951" t="s">
        <v>457</v>
      </c>
      <c r="G951">
        <v>0</v>
      </c>
      <c r="H951">
        <v>0</v>
      </c>
      <c r="I951">
        <v>98</v>
      </c>
      <c r="J951">
        <v>98</v>
      </c>
    </row>
    <row r="952" spans="1:10" x14ac:dyDescent="0.25">
      <c r="A952" t="s">
        <v>1515</v>
      </c>
      <c r="B952" t="s">
        <v>1517</v>
      </c>
      <c r="C952" t="s">
        <v>450</v>
      </c>
      <c r="D952" t="s">
        <v>1248</v>
      </c>
      <c r="E952" t="s">
        <v>147</v>
      </c>
      <c r="F952" t="s">
        <v>457</v>
      </c>
      <c r="G952">
        <v>0</v>
      </c>
      <c r="H952">
        <v>0</v>
      </c>
      <c r="I952">
        <v>35</v>
      </c>
      <c r="J952">
        <v>35</v>
      </c>
    </row>
    <row r="953" spans="1:10" x14ac:dyDescent="0.25">
      <c r="A953" t="s">
        <v>1518</v>
      </c>
      <c r="B953" t="s">
        <v>1519</v>
      </c>
      <c r="C953" t="s">
        <v>453</v>
      </c>
      <c r="D953" t="s">
        <v>1248</v>
      </c>
      <c r="E953" t="s">
        <v>147</v>
      </c>
      <c r="F953" t="s">
        <v>457</v>
      </c>
      <c r="G953">
        <v>181</v>
      </c>
      <c r="H953">
        <v>223</v>
      </c>
      <c r="I953">
        <v>192</v>
      </c>
      <c r="J953">
        <v>596</v>
      </c>
    </row>
    <row r="954" spans="1:10" x14ac:dyDescent="0.25">
      <c r="A954" t="s">
        <v>1276</v>
      </c>
      <c r="B954" t="s">
        <v>1520</v>
      </c>
      <c r="C954" t="s">
        <v>453</v>
      </c>
      <c r="D954" t="s">
        <v>1271</v>
      </c>
      <c r="E954" t="s">
        <v>310</v>
      </c>
      <c r="F954" t="s">
        <v>457</v>
      </c>
      <c r="G954">
        <v>22</v>
      </c>
      <c r="H954">
        <v>25</v>
      </c>
      <c r="I954">
        <v>0</v>
      </c>
      <c r="J954">
        <v>47</v>
      </c>
    </row>
    <row r="955" spans="1:10" x14ac:dyDescent="0.25">
      <c r="A955" t="s">
        <v>1521</v>
      </c>
      <c r="B955" t="s">
        <v>1522</v>
      </c>
      <c r="C955" t="s">
        <v>453</v>
      </c>
      <c r="D955" t="s">
        <v>1523</v>
      </c>
      <c r="E955" t="s">
        <v>179</v>
      </c>
      <c r="F955" t="s">
        <v>457</v>
      </c>
      <c r="G955">
        <v>50</v>
      </c>
      <c r="H955">
        <v>49</v>
      </c>
      <c r="I955">
        <v>0</v>
      </c>
      <c r="J955">
        <v>99</v>
      </c>
    </row>
    <row r="956" spans="1:10" x14ac:dyDescent="0.25">
      <c r="A956" t="s">
        <v>1521</v>
      </c>
      <c r="B956" t="s">
        <v>1524</v>
      </c>
      <c r="C956" t="s">
        <v>453</v>
      </c>
      <c r="D956" t="s">
        <v>1523</v>
      </c>
      <c r="E956" t="s">
        <v>179</v>
      </c>
      <c r="F956" t="s">
        <v>457</v>
      </c>
      <c r="G956">
        <v>0</v>
      </c>
      <c r="H956">
        <v>0</v>
      </c>
      <c r="I956">
        <v>50</v>
      </c>
      <c r="J956">
        <v>50</v>
      </c>
    </row>
    <row r="957" spans="1:10" x14ac:dyDescent="0.25">
      <c r="A957" t="s">
        <v>1521</v>
      </c>
      <c r="B957" t="s">
        <v>1525</v>
      </c>
      <c r="C957" t="s">
        <v>453</v>
      </c>
      <c r="D957" t="s">
        <v>1523</v>
      </c>
      <c r="E957" t="s">
        <v>179</v>
      </c>
      <c r="F957" t="s">
        <v>452</v>
      </c>
      <c r="G957">
        <v>3</v>
      </c>
      <c r="H957">
        <v>2</v>
      </c>
      <c r="I957">
        <v>0</v>
      </c>
      <c r="J957">
        <v>5</v>
      </c>
    </row>
    <row r="958" spans="1:10" x14ac:dyDescent="0.25">
      <c r="A958" t="s">
        <v>1521</v>
      </c>
      <c r="B958" t="s">
        <v>1526</v>
      </c>
      <c r="C958" t="s">
        <v>468</v>
      </c>
      <c r="D958" t="s">
        <v>1523</v>
      </c>
      <c r="E958" t="s">
        <v>179</v>
      </c>
      <c r="F958" t="s">
        <v>452</v>
      </c>
      <c r="G958">
        <v>11</v>
      </c>
      <c r="H958">
        <v>12</v>
      </c>
      <c r="I958">
        <v>0</v>
      </c>
      <c r="J958">
        <v>23</v>
      </c>
    </row>
    <row r="959" spans="1:10" x14ac:dyDescent="0.25">
      <c r="A959" t="s">
        <v>1521</v>
      </c>
      <c r="B959" t="s">
        <v>1527</v>
      </c>
      <c r="C959" t="s">
        <v>453</v>
      </c>
      <c r="D959" t="s">
        <v>1523</v>
      </c>
      <c r="E959" t="s">
        <v>179</v>
      </c>
      <c r="F959" t="s">
        <v>452</v>
      </c>
      <c r="G959">
        <v>3</v>
      </c>
      <c r="H959">
        <v>4</v>
      </c>
      <c r="I959">
        <v>0</v>
      </c>
      <c r="J959">
        <v>7</v>
      </c>
    </row>
    <row r="960" spans="1:10" x14ac:dyDescent="0.25">
      <c r="A960" t="s">
        <v>1521</v>
      </c>
      <c r="B960" t="s">
        <v>1528</v>
      </c>
      <c r="C960" t="s">
        <v>453</v>
      </c>
      <c r="D960" t="s">
        <v>1523</v>
      </c>
      <c r="E960" t="s">
        <v>179</v>
      </c>
      <c r="F960" t="s">
        <v>452</v>
      </c>
      <c r="G960">
        <v>2</v>
      </c>
      <c r="H960">
        <v>4</v>
      </c>
      <c r="I960">
        <v>0</v>
      </c>
      <c r="J960">
        <v>6</v>
      </c>
    </row>
    <row r="961" spans="1:10" x14ac:dyDescent="0.25">
      <c r="A961" t="s">
        <v>1521</v>
      </c>
      <c r="B961" t="s">
        <v>1529</v>
      </c>
      <c r="C961" t="s">
        <v>453</v>
      </c>
      <c r="D961" t="s">
        <v>1523</v>
      </c>
      <c r="E961" t="s">
        <v>179</v>
      </c>
      <c r="F961" t="s">
        <v>452</v>
      </c>
      <c r="G961">
        <v>1</v>
      </c>
      <c r="H961">
        <v>0</v>
      </c>
      <c r="I961">
        <v>0</v>
      </c>
      <c r="J961">
        <v>1</v>
      </c>
    </row>
    <row r="962" spans="1:10" x14ac:dyDescent="0.25">
      <c r="A962" t="s">
        <v>1521</v>
      </c>
      <c r="B962" t="s">
        <v>1530</v>
      </c>
      <c r="C962" t="s">
        <v>453</v>
      </c>
      <c r="D962" t="s">
        <v>1523</v>
      </c>
      <c r="E962" t="s">
        <v>179</v>
      </c>
      <c r="F962" t="s">
        <v>452</v>
      </c>
      <c r="G962">
        <v>9</v>
      </c>
      <c r="H962">
        <v>5</v>
      </c>
      <c r="I962">
        <v>0</v>
      </c>
      <c r="J962">
        <v>14</v>
      </c>
    </row>
    <row r="963" spans="1:10" x14ac:dyDescent="0.25">
      <c r="A963" t="s">
        <v>1521</v>
      </c>
      <c r="B963" t="s">
        <v>1531</v>
      </c>
      <c r="C963" t="s">
        <v>453</v>
      </c>
      <c r="D963" t="s">
        <v>1523</v>
      </c>
      <c r="E963" t="s">
        <v>179</v>
      </c>
      <c r="F963" t="s">
        <v>452</v>
      </c>
      <c r="G963">
        <v>14</v>
      </c>
      <c r="H963">
        <v>14</v>
      </c>
      <c r="I963">
        <v>0</v>
      </c>
      <c r="J963">
        <v>28</v>
      </c>
    </row>
    <row r="964" spans="1:10" x14ac:dyDescent="0.25">
      <c r="A964" t="s">
        <v>1532</v>
      </c>
      <c r="B964" t="s">
        <v>695</v>
      </c>
      <c r="C964" t="s">
        <v>453</v>
      </c>
      <c r="D964" t="s">
        <v>1533</v>
      </c>
      <c r="E964" t="s">
        <v>326</v>
      </c>
      <c r="F964" t="s">
        <v>457</v>
      </c>
      <c r="G964">
        <v>0</v>
      </c>
      <c r="H964">
        <v>56</v>
      </c>
      <c r="I964">
        <v>47</v>
      </c>
      <c r="J964">
        <v>103</v>
      </c>
    </row>
    <row r="965" spans="1:10" x14ac:dyDescent="0.25">
      <c r="A965" t="s">
        <v>1532</v>
      </c>
      <c r="B965" t="s">
        <v>1534</v>
      </c>
      <c r="C965" t="s">
        <v>453</v>
      </c>
      <c r="D965" t="s">
        <v>1533</v>
      </c>
      <c r="E965" t="s">
        <v>326</v>
      </c>
      <c r="F965" t="s">
        <v>457</v>
      </c>
      <c r="G965">
        <v>64</v>
      </c>
      <c r="H965">
        <v>0</v>
      </c>
      <c r="I965">
        <v>0</v>
      </c>
      <c r="J965">
        <v>64</v>
      </c>
    </row>
    <row r="966" spans="1:10" x14ac:dyDescent="0.25">
      <c r="A966" t="s">
        <v>1535</v>
      </c>
      <c r="B966" t="s">
        <v>1536</v>
      </c>
      <c r="C966" t="s">
        <v>453</v>
      </c>
      <c r="D966" t="s">
        <v>1533</v>
      </c>
      <c r="E966" t="s">
        <v>326</v>
      </c>
      <c r="F966" t="s">
        <v>457</v>
      </c>
      <c r="G966">
        <v>45</v>
      </c>
      <c r="H966">
        <v>39</v>
      </c>
      <c r="I966">
        <v>40</v>
      </c>
      <c r="J966">
        <v>124</v>
      </c>
    </row>
    <row r="967" spans="1:10" x14ac:dyDescent="0.25">
      <c r="A967" t="s">
        <v>1537</v>
      </c>
      <c r="B967" t="s">
        <v>1538</v>
      </c>
      <c r="C967" t="s">
        <v>450</v>
      </c>
      <c r="D967" t="s">
        <v>1248</v>
      </c>
      <c r="E967" t="s">
        <v>147</v>
      </c>
      <c r="F967" t="s">
        <v>457</v>
      </c>
      <c r="G967">
        <v>0</v>
      </c>
      <c r="H967">
        <v>0</v>
      </c>
      <c r="I967">
        <v>103</v>
      </c>
      <c r="J967">
        <v>103</v>
      </c>
    </row>
    <row r="968" spans="1:10" x14ac:dyDescent="0.25">
      <c r="A968" t="s">
        <v>1537</v>
      </c>
      <c r="B968" t="s">
        <v>1538</v>
      </c>
      <c r="C968" t="s">
        <v>453</v>
      </c>
      <c r="D968" t="s">
        <v>1248</v>
      </c>
      <c r="E968" t="s">
        <v>147</v>
      </c>
      <c r="F968" t="s">
        <v>457</v>
      </c>
      <c r="G968">
        <v>103</v>
      </c>
      <c r="H968">
        <v>143</v>
      </c>
      <c r="I968">
        <v>0</v>
      </c>
      <c r="J968">
        <v>246</v>
      </c>
    </row>
    <row r="969" spans="1:10" x14ac:dyDescent="0.25">
      <c r="A969" t="s">
        <v>1537</v>
      </c>
      <c r="B969" t="s">
        <v>1539</v>
      </c>
      <c r="C969" t="s">
        <v>453</v>
      </c>
      <c r="D969" t="s">
        <v>1248</v>
      </c>
      <c r="E969" t="s">
        <v>147</v>
      </c>
      <c r="F969" t="s">
        <v>457</v>
      </c>
      <c r="G969">
        <v>70</v>
      </c>
      <c r="H969">
        <v>38</v>
      </c>
      <c r="I969">
        <v>108</v>
      </c>
      <c r="J969">
        <v>216</v>
      </c>
    </row>
    <row r="970" spans="1:10" x14ac:dyDescent="0.25">
      <c r="A970" t="s">
        <v>1537</v>
      </c>
      <c r="B970" t="s">
        <v>1539</v>
      </c>
      <c r="C970" t="s">
        <v>450</v>
      </c>
      <c r="D970" t="s">
        <v>1248</v>
      </c>
      <c r="E970" t="s">
        <v>147</v>
      </c>
      <c r="F970" t="s">
        <v>457</v>
      </c>
      <c r="G970">
        <v>70</v>
      </c>
      <c r="H970">
        <v>40</v>
      </c>
      <c r="I970">
        <v>40</v>
      </c>
      <c r="J970">
        <v>150</v>
      </c>
    </row>
    <row r="971" spans="1:10" x14ac:dyDescent="0.25">
      <c r="A971" t="s">
        <v>1537</v>
      </c>
      <c r="B971" t="s">
        <v>1540</v>
      </c>
      <c r="C971" t="s">
        <v>453</v>
      </c>
      <c r="D971" t="s">
        <v>1248</v>
      </c>
      <c r="E971" t="s">
        <v>147</v>
      </c>
      <c r="F971" t="s">
        <v>457</v>
      </c>
      <c r="G971">
        <v>35</v>
      </c>
      <c r="H971">
        <v>36</v>
      </c>
      <c r="I971">
        <v>0</v>
      </c>
      <c r="J971">
        <v>71</v>
      </c>
    </row>
    <row r="972" spans="1:10" x14ac:dyDescent="0.25">
      <c r="A972" t="s">
        <v>1537</v>
      </c>
      <c r="B972" t="s">
        <v>1540</v>
      </c>
      <c r="C972" t="s">
        <v>450</v>
      </c>
      <c r="D972" t="s">
        <v>1248</v>
      </c>
      <c r="E972" t="s">
        <v>147</v>
      </c>
      <c r="F972" t="s">
        <v>457</v>
      </c>
      <c r="G972">
        <v>36</v>
      </c>
      <c r="H972">
        <v>36</v>
      </c>
      <c r="I972">
        <v>0</v>
      </c>
      <c r="J972">
        <v>72</v>
      </c>
    </row>
    <row r="973" spans="1:10" x14ac:dyDescent="0.25">
      <c r="A973" t="s">
        <v>1537</v>
      </c>
      <c r="B973" t="s">
        <v>1541</v>
      </c>
      <c r="C973" t="s">
        <v>453</v>
      </c>
      <c r="D973" t="s">
        <v>1248</v>
      </c>
      <c r="E973" t="s">
        <v>147</v>
      </c>
      <c r="F973" t="s">
        <v>457</v>
      </c>
      <c r="G973">
        <v>48</v>
      </c>
      <c r="H973">
        <v>30</v>
      </c>
      <c r="I973">
        <v>0</v>
      </c>
      <c r="J973">
        <v>78</v>
      </c>
    </row>
    <row r="974" spans="1:10" x14ac:dyDescent="0.25">
      <c r="A974" t="s">
        <v>1537</v>
      </c>
      <c r="B974" t="s">
        <v>1541</v>
      </c>
      <c r="C974" t="s">
        <v>450</v>
      </c>
      <c r="D974" t="s">
        <v>1248</v>
      </c>
      <c r="E974" t="s">
        <v>147</v>
      </c>
      <c r="F974" t="s">
        <v>457</v>
      </c>
      <c r="G974">
        <v>28</v>
      </c>
      <c r="H974">
        <v>0</v>
      </c>
      <c r="I974">
        <v>0</v>
      </c>
      <c r="J974">
        <v>28</v>
      </c>
    </row>
    <row r="975" spans="1:10" x14ac:dyDescent="0.25">
      <c r="A975" t="s">
        <v>1542</v>
      </c>
      <c r="B975" t="s">
        <v>1543</v>
      </c>
      <c r="C975" t="s">
        <v>453</v>
      </c>
      <c r="D975" t="s">
        <v>1248</v>
      </c>
      <c r="E975" t="s">
        <v>147</v>
      </c>
      <c r="F975" t="s">
        <v>457</v>
      </c>
      <c r="G975">
        <v>36</v>
      </c>
      <c r="H975">
        <v>30</v>
      </c>
      <c r="I975">
        <v>0</v>
      </c>
      <c r="J975">
        <v>66</v>
      </c>
    </row>
    <row r="976" spans="1:10" x14ac:dyDescent="0.25">
      <c r="A976" t="s">
        <v>1542</v>
      </c>
      <c r="B976" t="s">
        <v>1543</v>
      </c>
      <c r="C976" t="s">
        <v>450</v>
      </c>
      <c r="D976" t="s">
        <v>1248</v>
      </c>
      <c r="E976" t="s">
        <v>147</v>
      </c>
      <c r="F976" t="s">
        <v>457</v>
      </c>
      <c r="G976">
        <v>21</v>
      </c>
      <c r="H976">
        <v>31</v>
      </c>
      <c r="I976">
        <v>0</v>
      </c>
      <c r="J976">
        <v>52</v>
      </c>
    </row>
    <row r="977" spans="1:10" x14ac:dyDescent="0.25">
      <c r="A977" t="s">
        <v>1542</v>
      </c>
      <c r="B977" t="s">
        <v>1544</v>
      </c>
      <c r="C977" t="s">
        <v>450</v>
      </c>
      <c r="D977" t="s">
        <v>1248</v>
      </c>
      <c r="E977" t="s">
        <v>147</v>
      </c>
      <c r="F977" t="s">
        <v>457</v>
      </c>
      <c r="G977">
        <v>56</v>
      </c>
      <c r="H977">
        <v>52</v>
      </c>
      <c r="I977">
        <v>0</v>
      </c>
      <c r="J977">
        <v>108</v>
      </c>
    </row>
    <row r="978" spans="1:10" x14ac:dyDescent="0.25">
      <c r="A978" t="s">
        <v>1542</v>
      </c>
      <c r="B978" t="s">
        <v>1544</v>
      </c>
      <c r="C978" t="s">
        <v>453</v>
      </c>
      <c r="D978" t="s">
        <v>1248</v>
      </c>
      <c r="E978" t="s">
        <v>147</v>
      </c>
      <c r="F978" t="s">
        <v>457</v>
      </c>
      <c r="G978">
        <v>40</v>
      </c>
      <c r="H978">
        <v>37</v>
      </c>
      <c r="I978">
        <v>0</v>
      </c>
      <c r="J978">
        <v>77</v>
      </c>
    </row>
    <row r="979" spans="1:10" x14ac:dyDescent="0.25">
      <c r="A979" t="s">
        <v>1545</v>
      </c>
      <c r="B979" t="s">
        <v>1546</v>
      </c>
      <c r="C979" t="s">
        <v>453</v>
      </c>
      <c r="D979" t="s">
        <v>1547</v>
      </c>
      <c r="E979" t="s">
        <v>326</v>
      </c>
      <c r="F979" t="s">
        <v>452</v>
      </c>
      <c r="G979">
        <v>6</v>
      </c>
      <c r="H979">
        <v>2</v>
      </c>
      <c r="I979">
        <v>0</v>
      </c>
      <c r="J979">
        <v>8</v>
      </c>
    </row>
    <row r="980" spans="1:10" x14ac:dyDescent="0.25">
      <c r="A980" t="s">
        <v>1548</v>
      </c>
      <c r="B980" t="s">
        <v>1112</v>
      </c>
      <c r="C980" t="s">
        <v>453</v>
      </c>
      <c r="D980" t="s">
        <v>1549</v>
      </c>
      <c r="E980" t="s">
        <v>317</v>
      </c>
      <c r="F980" t="s">
        <v>457</v>
      </c>
      <c r="G980">
        <v>41</v>
      </c>
      <c r="H980">
        <v>52</v>
      </c>
      <c r="I980">
        <v>38</v>
      </c>
      <c r="J980">
        <v>131</v>
      </c>
    </row>
    <row r="981" spans="1:10" x14ac:dyDescent="0.25">
      <c r="A981" t="s">
        <v>1548</v>
      </c>
      <c r="B981" t="s">
        <v>1550</v>
      </c>
      <c r="C981" t="s">
        <v>453</v>
      </c>
      <c r="D981" t="s">
        <v>1549</v>
      </c>
      <c r="E981" t="s">
        <v>317</v>
      </c>
      <c r="F981" t="s">
        <v>452</v>
      </c>
      <c r="G981">
        <v>0</v>
      </c>
      <c r="H981">
        <v>2</v>
      </c>
      <c r="I981">
        <v>0</v>
      </c>
      <c r="J981">
        <v>2</v>
      </c>
    </row>
    <row r="982" spans="1:10" x14ac:dyDescent="0.25">
      <c r="A982" t="s">
        <v>1548</v>
      </c>
      <c r="B982" t="s">
        <v>1551</v>
      </c>
      <c r="C982" t="s">
        <v>453</v>
      </c>
      <c r="D982" t="s">
        <v>1549</v>
      </c>
      <c r="E982" t="s">
        <v>317</v>
      </c>
      <c r="F982" t="s">
        <v>452</v>
      </c>
      <c r="G982">
        <v>1</v>
      </c>
      <c r="H982">
        <v>1</v>
      </c>
      <c r="I982">
        <v>0</v>
      </c>
      <c r="J982">
        <v>2</v>
      </c>
    </row>
    <row r="983" spans="1:10" x14ac:dyDescent="0.25">
      <c r="A983" t="s">
        <v>1552</v>
      </c>
      <c r="B983" t="s">
        <v>1553</v>
      </c>
      <c r="C983" t="s">
        <v>453</v>
      </c>
      <c r="D983" t="s">
        <v>1554</v>
      </c>
      <c r="E983" t="s">
        <v>326</v>
      </c>
      <c r="F983" t="s">
        <v>452</v>
      </c>
      <c r="G983">
        <v>5</v>
      </c>
      <c r="H983">
        <v>5</v>
      </c>
      <c r="I983">
        <v>0</v>
      </c>
      <c r="J983">
        <v>10</v>
      </c>
    </row>
    <row r="984" spans="1:10" x14ac:dyDescent="0.25">
      <c r="A984" t="s">
        <v>1548</v>
      </c>
      <c r="B984" t="s">
        <v>1555</v>
      </c>
      <c r="C984" t="s">
        <v>453</v>
      </c>
      <c r="D984" t="s">
        <v>1549</v>
      </c>
      <c r="E984" t="s">
        <v>317</v>
      </c>
      <c r="F984" t="s">
        <v>452</v>
      </c>
      <c r="G984">
        <v>2</v>
      </c>
      <c r="H984">
        <v>1</v>
      </c>
      <c r="I984">
        <v>0</v>
      </c>
      <c r="J984">
        <v>3</v>
      </c>
    </row>
    <row r="985" spans="1:10" x14ac:dyDescent="0.25">
      <c r="A985" t="s">
        <v>1556</v>
      </c>
      <c r="B985" t="s">
        <v>1557</v>
      </c>
      <c r="C985" t="s">
        <v>450</v>
      </c>
      <c r="D985" t="s">
        <v>1248</v>
      </c>
      <c r="E985" t="s">
        <v>147</v>
      </c>
      <c r="F985" t="s">
        <v>457</v>
      </c>
      <c r="G985">
        <v>0</v>
      </c>
      <c r="H985">
        <v>0</v>
      </c>
      <c r="I985">
        <v>121</v>
      </c>
      <c r="J985">
        <v>121</v>
      </c>
    </row>
    <row r="986" spans="1:10" x14ac:dyDescent="0.25">
      <c r="A986" t="s">
        <v>1556</v>
      </c>
      <c r="B986" t="s">
        <v>1557</v>
      </c>
      <c r="C986" t="s">
        <v>453</v>
      </c>
      <c r="D986" t="s">
        <v>1248</v>
      </c>
      <c r="E986" t="s">
        <v>147</v>
      </c>
      <c r="F986" t="s">
        <v>457</v>
      </c>
      <c r="G986">
        <v>115</v>
      </c>
      <c r="H986">
        <v>161</v>
      </c>
      <c r="I986">
        <v>0</v>
      </c>
      <c r="J986">
        <v>276</v>
      </c>
    </row>
    <row r="987" spans="1:10" x14ac:dyDescent="0.25">
      <c r="A987" t="s">
        <v>1558</v>
      </c>
      <c r="B987" t="s">
        <v>1559</v>
      </c>
      <c r="C987" t="s">
        <v>450</v>
      </c>
      <c r="D987" t="s">
        <v>1560</v>
      </c>
      <c r="E987" t="s">
        <v>361</v>
      </c>
      <c r="F987" t="s">
        <v>457</v>
      </c>
      <c r="G987">
        <v>97</v>
      </c>
      <c r="H987">
        <v>39</v>
      </c>
      <c r="I987">
        <v>0</v>
      </c>
      <c r="J987">
        <v>136</v>
      </c>
    </row>
    <row r="988" spans="1:10" x14ac:dyDescent="0.25">
      <c r="A988" t="s">
        <v>1558</v>
      </c>
      <c r="B988" t="s">
        <v>1559</v>
      </c>
      <c r="C988" t="s">
        <v>453</v>
      </c>
      <c r="D988" t="s">
        <v>1560</v>
      </c>
      <c r="E988" t="s">
        <v>361</v>
      </c>
      <c r="F988" t="s">
        <v>457</v>
      </c>
      <c r="G988">
        <v>32</v>
      </c>
      <c r="H988">
        <v>42</v>
      </c>
      <c r="I988">
        <v>41</v>
      </c>
      <c r="J988">
        <v>115</v>
      </c>
    </row>
    <row r="989" spans="1:10" x14ac:dyDescent="0.25">
      <c r="A989" t="s">
        <v>1558</v>
      </c>
      <c r="B989" t="s">
        <v>1561</v>
      </c>
      <c r="C989" t="s">
        <v>450</v>
      </c>
      <c r="D989" t="s">
        <v>1560</v>
      </c>
      <c r="E989" t="s">
        <v>361</v>
      </c>
      <c r="F989" t="s">
        <v>457</v>
      </c>
      <c r="G989">
        <v>25</v>
      </c>
      <c r="H989">
        <v>25</v>
      </c>
      <c r="I989">
        <v>0</v>
      </c>
      <c r="J989">
        <v>50</v>
      </c>
    </row>
    <row r="990" spans="1:10" x14ac:dyDescent="0.25">
      <c r="A990" t="s">
        <v>1562</v>
      </c>
      <c r="B990" t="s">
        <v>1563</v>
      </c>
      <c r="C990" t="s">
        <v>450</v>
      </c>
      <c r="D990" t="s">
        <v>1560</v>
      </c>
      <c r="E990" t="s">
        <v>361</v>
      </c>
      <c r="F990" t="s">
        <v>457</v>
      </c>
      <c r="G990">
        <v>76</v>
      </c>
      <c r="H990">
        <v>69</v>
      </c>
      <c r="I990">
        <v>0</v>
      </c>
      <c r="J990">
        <v>145</v>
      </c>
    </row>
    <row r="991" spans="1:10" x14ac:dyDescent="0.25">
      <c r="A991" t="s">
        <v>1562</v>
      </c>
      <c r="B991" t="s">
        <v>1563</v>
      </c>
      <c r="C991" t="s">
        <v>453</v>
      </c>
      <c r="D991" t="s">
        <v>1560</v>
      </c>
      <c r="E991" t="s">
        <v>361</v>
      </c>
      <c r="F991" t="s">
        <v>457</v>
      </c>
      <c r="G991">
        <v>36</v>
      </c>
      <c r="H991">
        <v>34</v>
      </c>
      <c r="I991">
        <v>104</v>
      </c>
      <c r="J991">
        <v>174</v>
      </c>
    </row>
    <row r="992" spans="1:10" x14ac:dyDescent="0.25">
      <c r="A992" t="s">
        <v>1564</v>
      </c>
      <c r="B992" t="s">
        <v>1565</v>
      </c>
      <c r="C992" t="s">
        <v>453</v>
      </c>
      <c r="D992" t="s">
        <v>1248</v>
      </c>
      <c r="E992" t="s">
        <v>147</v>
      </c>
      <c r="F992" t="s">
        <v>457</v>
      </c>
      <c r="G992">
        <v>60</v>
      </c>
      <c r="H992">
        <v>87</v>
      </c>
      <c r="I992">
        <v>59</v>
      </c>
      <c r="J992">
        <v>206</v>
      </c>
    </row>
    <row r="993" spans="1:10" x14ac:dyDescent="0.25">
      <c r="A993" t="s">
        <v>1564</v>
      </c>
      <c r="B993" t="s">
        <v>1565</v>
      </c>
      <c r="C993" t="s">
        <v>450</v>
      </c>
      <c r="D993" t="s">
        <v>1248</v>
      </c>
      <c r="E993" t="s">
        <v>147</v>
      </c>
      <c r="F993" t="s">
        <v>457</v>
      </c>
      <c r="G993">
        <v>63</v>
      </c>
      <c r="H993">
        <v>86</v>
      </c>
      <c r="I993">
        <v>59</v>
      </c>
      <c r="J993">
        <v>208</v>
      </c>
    </row>
    <row r="994" spans="1:10" x14ac:dyDescent="0.25">
      <c r="A994" t="s">
        <v>1542</v>
      </c>
      <c r="B994" t="s">
        <v>1566</v>
      </c>
      <c r="C994" t="s">
        <v>453</v>
      </c>
      <c r="D994" t="s">
        <v>1248</v>
      </c>
      <c r="E994" t="s">
        <v>147</v>
      </c>
      <c r="F994" t="s">
        <v>457</v>
      </c>
      <c r="G994">
        <v>0</v>
      </c>
      <c r="H994">
        <v>0</v>
      </c>
      <c r="I994">
        <v>65</v>
      </c>
      <c r="J994">
        <v>65</v>
      </c>
    </row>
    <row r="995" spans="1:10" x14ac:dyDescent="0.25">
      <c r="A995" t="s">
        <v>1542</v>
      </c>
      <c r="B995" t="s">
        <v>1566</v>
      </c>
      <c r="C995" t="s">
        <v>450</v>
      </c>
      <c r="D995" t="s">
        <v>1248</v>
      </c>
      <c r="E995" t="s">
        <v>147</v>
      </c>
      <c r="F995" t="s">
        <v>457</v>
      </c>
      <c r="G995">
        <v>0</v>
      </c>
      <c r="H995">
        <v>0</v>
      </c>
      <c r="I995">
        <v>47</v>
      </c>
      <c r="J995">
        <v>47</v>
      </c>
    </row>
    <row r="996" spans="1:10" x14ac:dyDescent="0.25">
      <c r="A996" t="s">
        <v>1567</v>
      </c>
      <c r="B996" t="s">
        <v>1568</v>
      </c>
      <c r="C996" t="s">
        <v>453</v>
      </c>
      <c r="D996" t="s">
        <v>1248</v>
      </c>
      <c r="E996" t="s">
        <v>147</v>
      </c>
      <c r="F996" t="s">
        <v>457</v>
      </c>
      <c r="G996">
        <v>66</v>
      </c>
      <c r="H996">
        <v>0</v>
      </c>
      <c r="I996">
        <v>0</v>
      </c>
      <c r="J996">
        <v>66</v>
      </c>
    </row>
    <row r="997" spans="1:10" x14ac:dyDescent="0.25">
      <c r="A997" t="s">
        <v>1567</v>
      </c>
      <c r="B997" t="s">
        <v>1568</v>
      </c>
      <c r="C997" t="s">
        <v>450</v>
      </c>
      <c r="D997" t="s">
        <v>1248</v>
      </c>
      <c r="E997" t="s">
        <v>147</v>
      </c>
      <c r="F997" t="s">
        <v>457</v>
      </c>
      <c r="G997">
        <v>35</v>
      </c>
      <c r="H997">
        <v>0</v>
      </c>
      <c r="I997">
        <v>0</v>
      </c>
      <c r="J997">
        <v>35</v>
      </c>
    </row>
    <row r="998" spans="1:10" x14ac:dyDescent="0.25">
      <c r="A998" t="s">
        <v>1567</v>
      </c>
      <c r="B998" t="s">
        <v>1569</v>
      </c>
      <c r="C998" t="s">
        <v>450</v>
      </c>
      <c r="D998" t="s">
        <v>1248</v>
      </c>
      <c r="E998" t="s">
        <v>147</v>
      </c>
      <c r="F998" t="s">
        <v>457</v>
      </c>
      <c r="G998">
        <v>72</v>
      </c>
      <c r="H998">
        <v>225</v>
      </c>
      <c r="I998">
        <v>0</v>
      </c>
      <c r="J998">
        <v>297</v>
      </c>
    </row>
    <row r="999" spans="1:10" x14ac:dyDescent="0.25">
      <c r="A999" t="s">
        <v>1567</v>
      </c>
      <c r="B999" t="s">
        <v>1569</v>
      </c>
      <c r="C999" t="s">
        <v>453</v>
      </c>
      <c r="D999" t="s">
        <v>1248</v>
      </c>
      <c r="E999" t="s">
        <v>147</v>
      </c>
      <c r="F999" t="s">
        <v>457</v>
      </c>
      <c r="G999">
        <v>0</v>
      </c>
      <c r="H999">
        <v>0</v>
      </c>
      <c r="I999">
        <v>236</v>
      </c>
      <c r="J999">
        <v>236</v>
      </c>
    </row>
    <row r="1000" spans="1:10" x14ac:dyDescent="0.25">
      <c r="A1000" t="s">
        <v>1570</v>
      </c>
      <c r="B1000" t="s">
        <v>1571</v>
      </c>
      <c r="C1000" t="s">
        <v>453</v>
      </c>
      <c r="D1000" t="s">
        <v>1248</v>
      </c>
      <c r="E1000" t="s">
        <v>147</v>
      </c>
      <c r="F1000" t="s">
        <v>457</v>
      </c>
      <c r="G1000">
        <v>80</v>
      </c>
      <c r="H1000">
        <v>78</v>
      </c>
      <c r="I1000">
        <v>90</v>
      </c>
      <c r="J1000">
        <v>248</v>
      </c>
    </row>
    <row r="1001" spans="1:10" x14ac:dyDescent="0.25">
      <c r="A1001" t="s">
        <v>1570</v>
      </c>
      <c r="B1001" t="s">
        <v>1571</v>
      </c>
      <c r="C1001" t="s">
        <v>450</v>
      </c>
      <c r="D1001" t="s">
        <v>1248</v>
      </c>
      <c r="E1001" t="s">
        <v>147</v>
      </c>
      <c r="F1001" t="s">
        <v>457</v>
      </c>
      <c r="G1001">
        <v>81</v>
      </c>
      <c r="H1001">
        <v>83</v>
      </c>
      <c r="I1001">
        <v>79</v>
      </c>
      <c r="J1001">
        <v>243</v>
      </c>
    </row>
    <row r="1002" spans="1:10" x14ac:dyDescent="0.25">
      <c r="A1002" t="s">
        <v>1572</v>
      </c>
      <c r="B1002" t="s">
        <v>1573</v>
      </c>
      <c r="C1002" t="s">
        <v>453</v>
      </c>
      <c r="D1002" t="s">
        <v>1574</v>
      </c>
      <c r="E1002" t="s">
        <v>213</v>
      </c>
      <c r="F1002" t="s">
        <v>452</v>
      </c>
      <c r="G1002">
        <v>0</v>
      </c>
      <c r="H1002">
        <v>0</v>
      </c>
      <c r="I1002">
        <v>12</v>
      </c>
      <c r="J1002">
        <v>12</v>
      </c>
    </row>
    <row r="1003" spans="1:10" x14ac:dyDescent="0.25">
      <c r="A1003" t="s">
        <v>1572</v>
      </c>
      <c r="B1003" t="s">
        <v>1575</v>
      </c>
      <c r="C1003" t="s">
        <v>453</v>
      </c>
      <c r="D1003" t="s">
        <v>1574</v>
      </c>
      <c r="E1003" t="s">
        <v>213</v>
      </c>
      <c r="F1003" t="s">
        <v>452</v>
      </c>
      <c r="G1003">
        <v>6</v>
      </c>
      <c r="H1003">
        <v>3</v>
      </c>
      <c r="I1003">
        <v>0</v>
      </c>
      <c r="J1003">
        <v>9</v>
      </c>
    </row>
    <row r="1004" spans="1:10" x14ac:dyDescent="0.25">
      <c r="A1004" t="s">
        <v>1572</v>
      </c>
      <c r="B1004" t="s">
        <v>1576</v>
      </c>
      <c r="C1004" t="s">
        <v>453</v>
      </c>
      <c r="D1004" t="s">
        <v>1574</v>
      </c>
      <c r="E1004" t="s">
        <v>213</v>
      </c>
      <c r="F1004" t="s">
        <v>452</v>
      </c>
      <c r="G1004">
        <v>7</v>
      </c>
      <c r="H1004">
        <v>7</v>
      </c>
      <c r="I1004">
        <v>0</v>
      </c>
      <c r="J1004">
        <v>14</v>
      </c>
    </row>
    <row r="1005" spans="1:10" x14ac:dyDescent="0.25">
      <c r="A1005" t="s">
        <v>1572</v>
      </c>
      <c r="B1005" t="s">
        <v>1577</v>
      </c>
      <c r="C1005" t="s">
        <v>453</v>
      </c>
      <c r="D1005" t="s">
        <v>1574</v>
      </c>
      <c r="E1005" t="s">
        <v>213</v>
      </c>
      <c r="F1005" t="s">
        <v>452</v>
      </c>
      <c r="G1005">
        <v>10</v>
      </c>
      <c r="H1005">
        <v>15</v>
      </c>
      <c r="I1005">
        <v>0</v>
      </c>
      <c r="J1005">
        <v>25</v>
      </c>
    </row>
    <row r="1006" spans="1:10" x14ac:dyDescent="0.25">
      <c r="A1006" t="s">
        <v>1572</v>
      </c>
      <c r="B1006" t="s">
        <v>1578</v>
      </c>
      <c r="C1006" t="s">
        <v>453</v>
      </c>
      <c r="D1006" t="s">
        <v>1574</v>
      </c>
      <c r="E1006" t="s">
        <v>213</v>
      </c>
      <c r="F1006" t="s">
        <v>452</v>
      </c>
      <c r="G1006">
        <v>6</v>
      </c>
      <c r="H1006">
        <v>9</v>
      </c>
      <c r="I1006">
        <v>0</v>
      </c>
      <c r="J1006">
        <v>15</v>
      </c>
    </row>
    <row r="1007" spans="1:10" x14ac:dyDescent="0.25">
      <c r="A1007" t="s">
        <v>1572</v>
      </c>
      <c r="B1007" t="s">
        <v>1579</v>
      </c>
      <c r="C1007" t="s">
        <v>453</v>
      </c>
      <c r="D1007" t="s">
        <v>1574</v>
      </c>
      <c r="E1007" t="s">
        <v>213</v>
      </c>
      <c r="F1007" t="s">
        <v>452</v>
      </c>
      <c r="G1007">
        <v>2</v>
      </c>
      <c r="H1007">
        <v>1</v>
      </c>
      <c r="I1007">
        <v>0</v>
      </c>
      <c r="J1007">
        <v>3</v>
      </c>
    </row>
    <row r="1008" spans="1:10" x14ac:dyDescent="0.25">
      <c r="A1008" t="s">
        <v>1572</v>
      </c>
      <c r="B1008" t="s">
        <v>481</v>
      </c>
      <c r="C1008" t="s">
        <v>453</v>
      </c>
      <c r="D1008" t="s">
        <v>1574</v>
      </c>
      <c r="E1008" t="s">
        <v>213</v>
      </c>
      <c r="F1008" t="s">
        <v>452</v>
      </c>
      <c r="G1008">
        <v>8</v>
      </c>
      <c r="H1008">
        <v>8</v>
      </c>
      <c r="I1008">
        <v>0</v>
      </c>
      <c r="J1008">
        <v>16</v>
      </c>
    </row>
    <row r="1009" spans="1:10" x14ac:dyDescent="0.25">
      <c r="A1009" t="s">
        <v>1572</v>
      </c>
      <c r="B1009" t="s">
        <v>1580</v>
      </c>
      <c r="C1009" t="s">
        <v>453</v>
      </c>
      <c r="D1009" t="s">
        <v>1574</v>
      </c>
      <c r="E1009" t="s">
        <v>213</v>
      </c>
      <c r="F1009" t="s">
        <v>452</v>
      </c>
      <c r="G1009">
        <v>7</v>
      </c>
      <c r="H1009">
        <v>5</v>
      </c>
      <c r="I1009">
        <v>0</v>
      </c>
      <c r="J1009">
        <v>12</v>
      </c>
    </row>
    <row r="1010" spans="1:10" x14ac:dyDescent="0.25">
      <c r="A1010" t="s">
        <v>1548</v>
      </c>
      <c r="B1010" t="s">
        <v>1581</v>
      </c>
      <c r="C1010" t="s">
        <v>453</v>
      </c>
      <c r="D1010" t="s">
        <v>1549</v>
      </c>
      <c r="E1010" t="s">
        <v>317</v>
      </c>
      <c r="F1010" t="s">
        <v>452</v>
      </c>
      <c r="G1010">
        <v>5</v>
      </c>
      <c r="H1010">
        <v>0</v>
      </c>
      <c r="I1010">
        <v>0</v>
      </c>
      <c r="J1010">
        <v>5</v>
      </c>
    </row>
    <row r="1011" spans="1:10" x14ac:dyDescent="0.25">
      <c r="A1011" t="s">
        <v>1548</v>
      </c>
      <c r="B1011" t="s">
        <v>1582</v>
      </c>
      <c r="C1011" t="s">
        <v>453</v>
      </c>
      <c r="D1011" t="s">
        <v>1549</v>
      </c>
      <c r="E1011" t="s">
        <v>317</v>
      </c>
      <c r="F1011" t="s">
        <v>452</v>
      </c>
      <c r="G1011">
        <v>7</v>
      </c>
      <c r="H1011">
        <v>0</v>
      </c>
      <c r="I1011">
        <v>0</v>
      </c>
      <c r="J1011">
        <v>7</v>
      </c>
    </row>
    <row r="1012" spans="1:10" x14ac:dyDescent="0.25">
      <c r="A1012" t="s">
        <v>1548</v>
      </c>
      <c r="B1012" t="s">
        <v>1583</v>
      </c>
      <c r="C1012" t="s">
        <v>453</v>
      </c>
      <c r="D1012" t="s">
        <v>1549</v>
      </c>
      <c r="E1012" t="s">
        <v>317</v>
      </c>
      <c r="F1012" t="s">
        <v>452</v>
      </c>
      <c r="G1012">
        <v>7</v>
      </c>
      <c r="H1012">
        <v>1</v>
      </c>
      <c r="I1012">
        <v>0</v>
      </c>
      <c r="J1012">
        <v>8</v>
      </c>
    </row>
    <row r="1013" spans="1:10" x14ac:dyDescent="0.25">
      <c r="A1013" t="s">
        <v>1584</v>
      </c>
      <c r="B1013" t="s">
        <v>1585</v>
      </c>
      <c r="C1013" t="s">
        <v>453</v>
      </c>
      <c r="D1013" t="s">
        <v>1586</v>
      </c>
      <c r="E1013" t="s">
        <v>268</v>
      </c>
      <c r="F1013" t="s">
        <v>452</v>
      </c>
      <c r="G1013">
        <v>4</v>
      </c>
      <c r="H1013">
        <v>7</v>
      </c>
      <c r="I1013">
        <v>0</v>
      </c>
      <c r="J1013">
        <v>11</v>
      </c>
    </row>
    <row r="1014" spans="1:10" x14ac:dyDescent="0.25">
      <c r="A1014" t="s">
        <v>1584</v>
      </c>
      <c r="B1014" t="s">
        <v>1587</v>
      </c>
      <c r="C1014" t="s">
        <v>453</v>
      </c>
      <c r="D1014" t="s">
        <v>1586</v>
      </c>
      <c r="E1014" t="s">
        <v>268</v>
      </c>
      <c r="F1014" t="s">
        <v>452</v>
      </c>
      <c r="G1014">
        <v>11</v>
      </c>
      <c r="H1014">
        <v>6</v>
      </c>
      <c r="I1014">
        <v>0</v>
      </c>
      <c r="J1014">
        <v>17</v>
      </c>
    </row>
    <row r="1015" spans="1:10" x14ac:dyDescent="0.25">
      <c r="A1015" t="s">
        <v>1584</v>
      </c>
      <c r="B1015" t="s">
        <v>1588</v>
      </c>
      <c r="C1015" t="s">
        <v>453</v>
      </c>
      <c r="D1015" t="s">
        <v>1586</v>
      </c>
      <c r="E1015" t="s">
        <v>268</v>
      </c>
      <c r="F1015" t="s">
        <v>452</v>
      </c>
      <c r="G1015">
        <v>7</v>
      </c>
      <c r="H1015">
        <v>2</v>
      </c>
      <c r="I1015">
        <v>0</v>
      </c>
      <c r="J1015">
        <v>9</v>
      </c>
    </row>
    <row r="1016" spans="1:10" x14ac:dyDescent="0.25">
      <c r="A1016" t="s">
        <v>1584</v>
      </c>
      <c r="B1016" t="s">
        <v>1589</v>
      </c>
      <c r="C1016" t="s">
        <v>453</v>
      </c>
      <c r="D1016" t="s">
        <v>1586</v>
      </c>
      <c r="E1016" t="s">
        <v>268</v>
      </c>
      <c r="F1016" t="s">
        <v>452</v>
      </c>
      <c r="G1016">
        <v>4</v>
      </c>
      <c r="H1016">
        <v>2</v>
      </c>
      <c r="I1016">
        <v>0</v>
      </c>
      <c r="J1016">
        <v>6</v>
      </c>
    </row>
    <row r="1017" spans="1:10" x14ac:dyDescent="0.25">
      <c r="A1017" t="s">
        <v>1584</v>
      </c>
      <c r="B1017" t="s">
        <v>1590</v>
      </c>
      <c r="C1017" t="s">
        <v>453</v>
      </c>
      <c r="D1017" t="s">
        <v>1586</v>
      </c>
      <c r="E1017" t="s">
        <v>268</v>
      </c>
      <c r="F1017" t="s">
        <v>452</v>
      </c>
      <c r="G1017">
        <v>4</v>
      </c>
      <c r="H1017">
        <v>4</v>
      </c>
      <c r="I1017">
        <v>0</v>
      </c>
      <c r="J1017">
        <v>8</v>
      </c>
    </row>
    <row r="1018" spans="1:10" x14ac:dyDescent="0.25">
      <c r="A1018" t="s">
        <v>1584</v>
      </c>
      <c r="B1018" t="s">
        <v>1591</v>
      </c>
      <c r="C1018" t="s">
        <v>453</v>
      </c>
      <c r="D1018" t="s">
        <v>1586</v>
      </c>
      <c r="E1018" t="s">
        <v>268</v>
      </c>
      <c r="F1018" t="s">
        <v>457</v>
      </c>
      <c r="G1018">
        <v>0</v>
      </c>
      <c r="H1018">
        <v>0</v>
      </c>
      <c r="I1018">
        <v>56</v>
      </c>
      <c r="J1018">
        <v>56</v>
      </c>
    </row>
    <row r="1019" spans="1:10" x14ac:dyDescent="0.25">
      <c r="A1019" t="s">
        <v>1584</v>
      </c>
      <c r="B1019" t="s">
        <v>1592</v>
      </c>
      <c r="C1019" t="s">
        <v>453</v>
      </c>
      <c r="D1019" t="s">
        <v>1586</v>
      </c>
      <c r="E1019" t="s">
        <v>268</v>
      </c>
      <c r="F1019" t="s">
        <v>457</v>
      </c>
      <c r="G1019">
        <v>27</v>
      </c>
      <c r="H1019">
        <v>37</v>
      </c>
      <c r="I1019">
        <v>0</v>
      </c>
      <c r="J1019">
        <v>64</v>
      </c>
    </row>
    <row r="1020" spans="1:10" x14ac:dyDescent="0.25">
      <c r="A1020" t="s">
        <v>1593</v>
      </c>
      <c r="B1020" t="s">
        <v>1594</v>
      </c>
      <c r="C1020" t="s">
        <v>453</v>
      </c>
      <c r="D1020" t="s">
        <v>1586</v>
      </c>
      <c r="E1020" t="s">
        <v>268</v>
      </c>
      <c r="F1020" t="s">
        <v>452</v>
      </c>
      <c r="G1020">
        <v>48</v>
      </c>
      <c r="H1020">
        <v>62</v>
      </c>
      <c r="I1020">
        <v>70</v>
      </c>
      <c r="J1020">
        <v>180</v>
      </c>
    </row>
    <row r="1021" spans="1:10" x14ac:dyDescent="0.25">
      <c r="A1021" t="s">
        <v>1593</v>
      </c>
      <c r="B1021" t="s">
        <v>1595</v>
      </c>
      <c r="C1021" t="s">
        <v>453</v>
      </c>
      <c r="D1021" t="s">
        <v>1586</v>
      </c>
      <c r="E1021" t="s">
        <v>268</v>
      </c>
      <c r="F1021" t="s">
        <v>452</v>
      </c>
      <c r="G1021">
        <v>5</v>
      </c>
      <c r="H1021">
        <v>2</v>
      </c>
      <c r="I1021">
        <v>0</v>
      </c>
      <c r="J1021">
        <v>7</v>
      </c>
    </row>
    <row r="1022" spans="1:10" x14ac:dyDescent="0.25">
      <c r="A1022" t="s">
        <v>1593</v>
      </c>
      <c r="B1022" t="s">
        <v>1596</v>
      </c>
      <c r="C1022" t="s">
        <v>453</v>
      </c>
      <c r="D1022" t="s">
        <v>1586</v>
      </c>
      <c r="E1022" t="s">
        <v>268</v>
      </c>
      <c r="F1022" t="s">
        <v>452</v>
      </c>
      <c r="G1022">
        <v>7</v>
      </c>
      <c r="H1022">
        <v>1</v>
      </c>
      <c r="I1022">
        <v>0</v>
      </c>
      <c r="J1022">
        <v>8</v>
      </c>
    </row>
    <row r="1023" spans="1:10" x14ac:dyDescent="0.25">
      <c r="A1023" t="s">
        <v>1593</v>
      </c>
      <c r="B1023" t="s">
        <v>1597</v>
      </c>
      <c r="C1023" t="s">
        <v>453</v>
      </c>
      <c r="D1023" t="s">
        <v>1586</v>
      </c>
      <c r="E1023" t="s">
        <v>268</v>
      </c>
      <c r="F1023" t="s">
        <v>452</v>
      </c>
      <c r="G1023">
        <v>3</v>
      </c>
      <c r="H1023">
        <v>3</v>
      </c>
      <c r="I1023">
        <v>0</v>
      </c>
      <c r="J1023">
        <v>6</v>
      </c>
    </row>
    <row r="1024" spans="1:10" x14ac:dyDescent="0.25">
      <c r="A1024" t="s">
        <v>1593</v>
      </c>
      <c r="B1024" t="s">
        <v>1598</v>
      </c>
      <c r="C1024" t="s">
        <v>453</v>
      </c>
      <c r="D1024" t="s">
        <v>1586</v>
      </c>
      <c r="E1024" t="s">
        <v>268</v>
      </c>
      <c r="F1024" t="s">
        <v>452</v>
      </c>
      <c r="G1024">
        <v>1</v>
      </c>
      <c r="H1024">
        <v>2</v>
      </c>
      <c r="I1024">
        <v>0</v>
      </c>
      <c r="J1024">
        <v>3</v>
      </c>
    </row>
    <row r="1025" spans="1:10" x14ac:dyDescent="0.25">
      <c r="A1025" t="s">
        <v>1599</v>
      </c>
      <c r="B1025" t="s">
        <v>1600</v>
      </c>
      <c r="C1025" t="s">
        <v>450</v>
      </c>
      <c r="D1025" t="s">
        <v>219</v>
      </c>
      <c r="E1025" t="s">
        <v>213</v>
      </c>
      <c r="F1025" t="s">
        <v>457</v>
      </c>
      <c r="G1025">
        <v>128</v>
      </c>
      <c r="H1025">
        <v>132</v>
      </c>
      <c r="I1025">
        <v>0</v>
      </c>
      <c r="J1025">
        <v>260</v>
      </c>
    </row>
    <row r="1026" spans="1:10" x14ac:dyDescent="0.25">
      <c r="A1026" t="s">
        <v>1599</v>
      </c>
      <c r="B1026" t="s">
        <v>1600</v>
      </c>
      <c r="C1026" t="s">
        <v>453</v>
      </c>
      <c r="D1026" t="s">
        <v>219</v>
      </c>
      <c r="E1026" t="s">
        <v>213</v>
      </c>
      <c r="F1026" t="s">
        <v>457</v>
      </c>
      <c r="G1026">
        <v>0</v>
      </c>
      <c r="H1026">
        <v>0</v>
      </c>
      <c r="I1026">
        <v>185</v>
      </c>
      <c r="J1026">
        <v>185</v>
      </c>
    </row>
    <row r="1027" spans="1:10" x14ac:dyDescent="0.25">
      <c r="A1027" t="s">
        <v>1599</v>
      </c>
      <c r="B1027" t="s">
        <v>647</v>
      </c>
      <c r="C1027" t="s">
        <v>453</v>
      </c>
      <c r="D1027" t="s">
        <v>219</v>
      </c>
      <c r="E1027" t="s">
        <v>213</v>
      </c>
      <c r="F1027" t="s">
        <v>457</v>
      </c>
      <c r="G1027">
        <v>33</v>
      </c>
      <c r="H1027">
        <v>36</v>
      </c>
      <c r="I1027">
        <v>0</v>
      </c>
      <c r="J1027">
        <v>69</v>
      </c>
    </row>
    <row r="1028" spans="1:10" x14ac:dyDescent="0.25">
      <c r="A1028" t="s">
        <v>1599</v>
      </c>
      <c r="B1028" t="s">
        <v>647</v>
      </c>
      <c r="C1028" t="s">
        <v>450</v>
      </c>
      <c r="D1028" t="s">
        <v>219</v>
      </c>
      <c r="E1028" t="s">
        <v>213</v>
      </c>
      <c r="F1028" t="s">
        <v>457</v>
      </c>
      <c r="G1028">
        <v>51</v>
      </c>
      <c r="H1028">
        <v>39</v>
      </c>
      <c r="I1028">
        <v>0</v>
      </c>
      <c r="J1028">
        <v>90</v>
      </c>
    </row>
    <row r="1029" spans="1:10" x14ac:dyDescent="0.25">
      <c r="A1029" t="s">
        <v>1599</v>
      </c>
      <c r="B1029" t="s">
        <v>1601</v>
      </c>
      <c r="C1029" t="s">
        <v>453</v>
      </c>
      <c r="D1029" t="s">
        <v>219</v>
      </c>
      <c r="E1029" t="s">
        <v>213</v>
      </c>
      <c r="F1029" t="s">
        <v>457</v>
      </c>
      <c r="G1029">
        <v>29</v>
      </c>
      <c r="H1029">
        <v>32</v>
      </c>
      <c r="I1029">
        <v>0</v>
      </c>
      <c r="J1029">
        <v>61</v>
      </c>
    </row>
    <row r="1030" spans="1:10" x14ac:dyDescent="0.25">
      <c r="A1030" t="s">
        <v>1599</v>
      </c>
      <c r="B1030" t="s">
        <v>1601</v>
      </c>
      <c r="C1030" t="s">
        <v>450</v>
      </c>
      <c r="D1030" t="s">
        <v>219</v>
      </c>
      <c r="E1030" t="s">
        <v>213</v>
      </c>
      <c r="F1030" t="s">
        <v>457</v>
      </c>
      <c r="G1030">
        <v>32</v>
      </c>
      <c r="H1030">
        <v>27</v>
      </c>
      <c r="I1030">
        <v>0</v>
      </c>
      <c r="J1030">
        <v>59</v>
      </c>
    </row>
    <row r="1031" spans="1:10" x14ac:dyDescent="0.25">
      <c r="A1031" t="s">
        <v>1599</v>
      </c>
      <c r="B1031" t="s">
        <v>481</v>
      </c>
      <c r="C1031" t="s">
        <v>453</v>
      </c>
      <c r="D1031" t="s">
        <v>219</v>
      </c>
      <c r="E1031" t="s">
        <v>213</v>
      </c>
      <c r="F1031" t="s">
        <v>452</v>
      </c>
      <c r="G1031">
        <v>18</v>
      </c>
      <c r="H1031">
        <v>20</v>
      </c>
      <c r="I1031">
        <v>0</v>
      </c>
      <c r="J1031">
        <v>38</v>
      </c>
    </row>
    <row r="1032" spans="1:10" x14ac:dyDescent="0.25">
      <c r="A1032" t="s">
        <v>1602</v>
      </c>
      <c r="B1032" t="s">
        <v>1112</v>
      </c>
      <c r="C1032" t="s">
        <v>453</v>
      </c>
      <c r="D1032" t="s">
        <v>219</v>
      </c>
      <c r="E1032" t="s">
        <v>213</v>
      </c>
      <c r="F1032" t="s">
        <v>457</v>
      </c>
      <c r="G1032">
        <v>138</v>
      </c>
      <c r="H1032">
        <v>0</v>
      </c>
      <c r="I1032">
        <v>125</v>
      </c>
      <c r="J1032">
        <v>263</v>
      </c>
    </row>
    <row r="1033" spans="1:10" x14ac:dyDescent="0.25">
      <c r="A1033" t="s">
        <v>1602</v>
      </c>
      <c r="B1033" t="s">
        <v>1112</v>
      </c>
      <c r="C1033" t="s">
        <v>450</v>
      </c>
      <c r="D1033" t="s">
        <v>219</v>
      </c>
      <c r="E1033" t="s">
        <v>213</v>
      </c>
      <c r="F1033" t="s">
        <v>457</v>
      </c>
      <c r="G1033">
        <v>30</v>
      </c>
      <c r="H1033">
        <v>144</v>
      </c>
      <c r="I1033">
        <v>0</v>
      </c>
      <c r="J1033">
        <v>174</v>
      </c>
    </row>
    <row r="1034" spans="1:10" x14ac:dyDescent="0.25">
      <c r="A1034" t="s">
        <v>1603</v>
      </c>
      <c r="B1034" t="s">
        <v>1604</v>
      </c>
      <c r="C1034" t="s">
        <v>453</v>
      </c>
      <c r="D1034" t="s">
        <v>1605</v>
      </c>
      <c r="E1034" t="s">
        <v>374</v>
      </c>
      <c r="F1034" t="s">
        <v>452</v>
      </c>
      <c r="G1034">
        <v>12</v>
      </c>
      <c r="H1034">
        <v>11</v>
      </c>
      <c r="I1034">
        <v>18</v>
      </c>
      <c r="J1034">
        <v>41</v>
      </c>
    </row>
    <row r="1035" spans="1:10" x14ac:dyDescent="0.25">
      <c r="A1035" t="s">
        <v>1603</v>
      </c>
      <c r="B1035" t="s">
        <v>1606</v>
      </c>
      <c r="C1035" t="s">
        <v>453</v>
      </c>
      <c r="D1035" t="s">
        <v>1605</v>
      </c>
      <c r="E1035" t="s">
        <v>374</v>
      </c>
      <c r="F1035" t="s">
        <v>452</v>
      </c>
      <c r="G1035">
        <v>5</v>
      </c>
      <c r="H1035">
        <v>3</v>
      </c>
      <c r="I1035">
        <v>0</v>
      </c>
      <c r="J1035">
        <v>8</v>
      </c>
    </row>
    <row r="1036" spans="1:10" x14ac:dyDescent="0.25">
      <c r="A1036" t="s">
        <v>1603</v>
      </c>
      <c r="B1036" t="s">
        <v>1607</v>
      </c>
      <c r="C1036" t="s">
        <v>453</v>
      </c>
      <c r="D1036" t="s">
        <v>1605</v>
      </c>
      <c r="E1036" t="s">
        <v>374</v>
      </c>
      <c r="F1036" t="s">
        <v>452</v>
      </c>
      <c r="G1036">
        <v>2</v>
      </c>
      <c r="H1036">
        <v>1</v>
      </c>
      <c r="I1036">
        <v>0</v>
      </c>
      <c r="J1036">
        <v>3</v>
      </c>
    </row>
    <row r="1037" spans="1:10" x14ac:dyDescent="0.25">
      <c r="A1037" t="s">
        <v>1603</v>
      </c>
      <c r="B1037" t="s">
        <v>1608</v>
      </c>
      <c r="C1037" t="s">
        <v>453</v>
      </c>
      <c r="D1037" t="s">
        <v>1605</v>
      </c>
      <c r="E1037" t="s">
        <v>374</v>
      </c>
      <c r="F1037" t="s">
        <v>457</v>
      </c>
      <c r="G1037">
        <v>3</v>
      </c>
      <c r="H1037">
        <v>9</v>
      </c>
      <c r="I1037">
        <v>3</v>
      </c>
      <c r="J1037">
        <v>15</v>
      </c>
    </row>
    <row r="1038" spans="1:10" x14ac:dyDescent="0.25">
      <c r="A1038" t="s">
        <v>1603</v>
      </c>
      <c r="B1038" t="s">
        <v>1609</v>
      </c>
      <c r="C1038" t="s">
        <v>453</v>
      </c>
      <c r="D1038" t="s">
        <v>1605</v>
      </c>
      <c r="E1038" t="s">
        <v>374</v>
      </c>
      <c r="F1038" t="s">
        <v>452</v>
      </c>
      <c r="G1038">
        <v>0</v>
      </c>
      <c r="H1038">
        <v>1</v>
      </c>
      <c r="I1038">
        <v>0</v>
      </c>
      <c r="J1038">
        <v>1</v>
      </c>
    </row>
    <row r="1039" spans="1:10" x14ac:dyDescent="0.25">
      <c r="A1039" t="s">
        <v>1603</v>
      </c>
      <c r="B1039" t="s">
        <v>1610</v>
      </c>
      <c r="C1039" t="s">
        <v>453</v>
      </c>
      <c r="D1039" t="s">
        <v>1605</v>
      </c>
      <c r="E1039" t="s">
        <v>374</v>
      </c>
      <c r="F1039" t="s">
        <v>452</v>
      </c>
      <c r="G1039">
        <v>1</v>
      </c>
      <c r="H1039">
        <v>2</v>
      </c>
      <c r="I1039">
        <v>0</v>
      </c>
      <c r="J1039">
        <v>3</v>
      </c>
    </row>
    <row r="1040" spans="1:10" x14ac:dyDescent="0.25">
      <c r="A1040" t="s">
        <v>1603</v>
      </c>
      <c r="B1040" t="s">
        <v>1611</v>
      </c>
      <c r="C1040" t="s">
        <v>453</v>
      </c>
      <c r="D1040" t="s">
        <v>1605</v>
      </c>
      <c r="E1040" t="s">
        <v>374</v>
      </c>
      <c r="F1040" t="s">
        <v>452</v>
      </c>
      <c r="G1040">
        <v>3</v>
      </c>
      <c r="H1040">
        <v>2</v>
      </c>
      <c r="I1040">
        <v>0</v>
      </c>
      <c r="J1040">
        <v>5</v>
      </c>
    </row>
    <row r="1041" spans="1:10" x14ac:dyDescent="0.25">
      <c r="A1041" t="s">
        <v>1603</v>
      </c>
      <c r="B1041" t="s">
        <v>1612</v>
      </c>
      <c r="C1041" t="s">
        <v>453</v>
      </c>
      <c r="D1041" t="s">
        <v>1605</v>
      </c>
      <c r="E1041" t="s">
        <v>374</v>
      </c>
      <c r="F1041" t="s">
        <v>452</v>
      </c>
      <c r="G1041">
        <v>3</v>
      </c>
      <c r="H1041">
        <v>1</v>
      </c>
      <c r="I1041">
        <v>0</v>
      </c>
      <c r="J1041">
        <v>4</v>
      </c>
    </row>
    <row r="1042" spans="1:10" x14ac:dyDescent="0.25">
      <c r="A1042" t="s">
        <v>1603</v>
      </c>
      <c r="B1042" t="s">
        <v>1613</v>
      </c>
      <c r="C1042" t="s">
        <v>453</v>
      </c>
      <c r="D1042" t="s">
        <v>1605</v>
      </c>
      <c r="E1042" t="s">
        <v>374</v>
      </c>
      <c r="F1042" t="s">
        <v>452</v>
      </c>
      <c r="G1042">
        <v>2</v>
      </c>
      <c r="H1042">
        <v>1</v>
      </c>
      <c r="I1042">
        <v>0</v>
      </c>
      <c r="J1042">
        <v>3</v>
      </c>
    </row>
    <row r="1043" spans="1:10" x14ac:dyDescent="0.25">
      <c r="A1043" t="s">
        <v>1614</v>
      </c>
      <c r="B1043" t="s">
        <v>1615</v>
      </c>
      <c r="C1043" t="s">
        <v>453</v>
      </c>
      <c r="D1043" t="s">
        <v>219</v>
      </c>
      <c r="E1043" t="s">
        <v>213</v>
      </c>
      <c r="F1043" t="s">
        <v>457</v>
      </c>
      <c r="G1043">
        <v>0</v>
      </c>
      <c r="H1043">
        <v>0</v>
      </c>
      <c r="I1043">
        <v>36</v>
      </c>
      <c r="J1043">
        <v>36</v>
      </c>
    </row>
    <row r="1044" spans="1:10" x14ac:dyDescent="0.25">
      <c r="A1044" t="s">
        <v>1614</v>
      </c>
      <c r="B1044" t="s">
        <v>1615</v>
      </c>
      <c r="C1044" t="s">
        <v>450</v>
      </c>
      <c r="D1044" t="s">
        <v>219</v>
      </c>
      <c r="E1044" t="s">
        <v>213</v>
      </c>
      <c r="F1044" t="s">
        <v>457</v>
      </c>
      <c r="G1044">
        <v>34</v>
      </c>
      <c r="H1044">
        <v>33</v>
      </c>
      <c r="I1044">
        <v>0</v>
      </c>
      <c r="J1044">
        <v>67</v>
      </c>
    </row>
    <row r="1045" spans="1:10" x14ac:dyDescent="0.25">
      <c r="A1045" t="s">
        <v>1614</v>
      </c>
      <c r="B1045" t="s">
        <v>1616</v>
      </c>
      <c r="C1045" t="s">
        <v>453</v>
      </c>
      <c r="D1045" t="s">
        <v>219</v>
      </c>
      <c r="E1045" t="s">
        <v>213</v>
      </c>
      <c r="F1045" t="s">
        <v>452</v>
      </c>
      <c r="G1045">
        <v>2</v>
      </c>
      <c r="H1045">
        <v>0</v>
      </c>
      <c r="I1045">
        <v>0</v>
      </c>
      <c r="J1045">
        <v>2</v>
      </c>
    </row>
    <row r="1046" spans="1:10" x14ac:dyDescent="0.25">
      <c r="A1046" t="s">
        <v>1614</v>
      </c>
      <c r="B1046" t="s">
        <v>1617</v>
      </c>
      <c r="C1046" t="s">
        <v>453</v>
      </c>
      <c r="D1046" t="s">
        <v>219</v>
      </c>
      <c r="E1046" t="s">
        <v>213</v>
      </c>
      <c r="F1046" t="s">
        <v>452</v>
      </c>
      <c r="G1046">
        <v>7</v>
      </c>
      <c r="H1046">
        <v>3</v>
      </c>
      <c r="I1046">
        <v>0</v>
      </c>
      <c r="J1046">
        <v>10</v>
      </c>
    </row>
    <row r="1047" spans="1:10" x14ac:dyDescent="0.25">
      <c r="A1047" t="s">
        <v>1614</v>
      </c>
      <c r="B1047" t="s">
        <v>1618</v>
      </c>
      <c r="C1047" t="s">
        <v>453</v>
      </c>
      <c r="D1047" t="s">
        <v>219</v>
      </c>
      <c r="E1047" t="s">
        <v>213</v>
      </c>
      <c r="F1047" t="s">
        <v>452</v>
      </c>
      <c r="G1047">
        <v>3</v>
      </c>
      <c r="H1047">
        <v>5</v>
      </c>
      <c r="I1047">
        <v>0</v>
      </c>
      <c r="J1047">
        <v>8</v>
      </c>
    </row>
    <row r="1048" spans="1:10" x14ac:dyDescent="0.25">
      <c r="A1048" t="s">
        <v>1619</v>
      </c>
      <c r="B1048" t="s">
        <v>1620</v>
      </c>
      <c r="C1048" t="s">
        <v>453</v>
      </c>
      <c r="D1048" t="s">
        <v>1621</v>
      </c>
      <c r="E1048" t="s">
        <v>374</v>
      </c>
      <c r="F1048" t="s">
        <v>457</v>
      </c>
      <c r="G1048">
        <v>0</v>
      </c>
      <c r="H1048">
        <v>0</v>
      </c>
      <c r="I1048">
        <v>83</v>
      </c>
      <c r="J1048">
        <v>83</v>
      </c>
    </row>
    <row r="1049" spans="1:10" x14ac:dyDescent="0.25">
      <c r="A1049" t="s">
        <v>1619</v>
      </c>
      <c r="B1049" t="s">
        <v>1620</v>
      </c>
      <c r="C1049" t="s">
        <v>450</v>
      </c>
      <c r="D1049" t="s">
        <v>1621</v>
      </c>
      <c r="E1049" t="s">
        <v>374</v>
      </c>
      <c r="F1049" t="s">
        <v>457</v>
      </c>
      <c r="G1049">
        <v>0</v>
      </c>
      <c r="H1049">
        <v>0</v>
      </c>
      <c r="I1049">
        <v>110</v>
      </c>
      <c r="J1049">
        <v>110</v>
      </c>
    </row>
    <row r="1050" spans="1:10" x14ac:dyDescent="0.25">
      <c r="A1050" t="s">
        <v>1619</v>
      </c>
      <c r="B1050" t="s">
        <v>1622</v>
      </c>
      <c r="C1050" t="s">
        <v>453</v>
      </c>
      <c r="D1050" t="s">
        <v>1621</v>
      </c>
      <c r="E1050" t="s">
        <v>374</v>
      </c>
      <c r="F1050" t="s">
        <v>457</v>
      </c>
      <c r="G1050">
        <v>34</v>
      </c>
      <c r="H1050">
        <v>35</v>
      </c>
      <c r="I1050">
        <v>0</v>
      </c>
      <c r="J1050">
        <v>69</v>
      </c>
    </row>
    <row r="1051" spans="1:10" x14ac:dyDescent="0.25">
      <c r="A1051" t="s">
        <v>1619</v>
      </c>
      <c r="B1051" t="s">
        <v>1622</v>
      </c>
      <c r="C1051" t="s">
        <v>450</v>
      </c>
      <c r="D1051" t="s">
        <v>1621</v>
      </c>
      <c r="E1051" t="s">
        <v>374</v>
      </c>
      <c r="F1051" t="s">
        <v>457</v>
      </c>
      <c r="G1051">
        <v>37</v>
      </c>
      <c r="H1051">
        <v>34</v>
      </c>
      <c r="I1051">
        <v>0</v>
      </c>
      <c r="J1051">
        <v>71</v>
      </c>
    </row>
    <row r="1052" spans="1:10" x14ac:dyDescent="0.25">
      <c r="A1052" t="s">
        <v>1619</v>
      </c>
      <c r="B1052" t="s">
        <v>1623</v>
      </c>
      <c r="C1052" t="s">
        <v>450</v>
      </c>
      <c r="D1052" t="s">
        <v>1621</v>
      </c>
      <c r="E1052" t="s">
        <v>374</v>
      </c>
      <c r="F1052" t="s">
        <v>457</v>
      </c>
      <c r="G1052">
        <v>27</v>
      </c>
      <c r="H1052">
        <v>29</v>
      </c>
      <c r="I1052">
        <v>0</v>
      </c>
      <c r="J1052">
        <v>56</v>
      </c>
    </row>
    <row r="1053" spans="1:10" x14ac:dyDescent="0.25">
      <c r="A1053" t="s">
        <v>1619</v>
      </c>
      <c r="B1053" t="s">
        <v>1623</v>
      </c>
      <c r="C1053" t="s">
        <v>453</v>
      </c>
      <c r="D1053" t="s">
        <v>1621</v>
      </c>
      <c r="E1053" t="s">
        <v>374</v>
      </c>
      <c r="F1053" t="s">
        <v>457</v>
      </c>
      <c r="G1053">
        <v>27</v>
      </c>
      <c r="H1053">
        <v>36</v>
      </c>
      <c r="I1053">
        <v>0</v>
      </c>
      <c r="J1053">
        <v>63</v>
      </c>
    </row>
    <row r="1054" spans="1:10" x14ac:dyDescent="0.25">
      <c r="A1054" t="s">
        <v>1624</v>
      </c>
      <c r="B1054" t="s">
        <v>1625</v>
      </c>
      <c r="C1054" t="s">
        <v>453</v>
      </c>
      <c r="D1054" t="s">
        <v>1626</v>
      </c>
      <c r="E1054" t="s">
        <v>165</v>
      </c>
      <c r="F1054" t="s">
        <v>457</v>
      </c>
      <c r="G1054">
        <v>0</v>
      </c>
      <c r="H1054">
        <v>0</v>
      </c>
      <c r="I1054">
        <v>140</v>
      </c>
      <c r="J1054">
        <v>140</v>
      </c>
    </row>
    <row r="1055" spans="1:10" x14ac:dyDescent="0.25">
      <c r="A1055" t="s">
        <v>1624</v>
      </c>
      <c r="B1055" t="s">
        <v>1625</v>
      </c>
      <c r="C1055" t="s">
        <v>450</v>
      </c>
      <c r="D1055" t="s">
        <v>1626</v>
      </c>
      <c r="E1055" t="s">
        <v>165</v>
      </c>
      <c r="F1055" t="s">
        <v>457</v>
      </c>
      <c r="G1055">
        <v>0</v>
      </c>
      <c r="H1055">
        <v>0</v>
      </c>
      <c r="I1055">
        <v>40</v>
      </c>
      <c r="J1055">
        <v>40</v>
      </c>
    </row>
    <row r="1056" spans="1:10" x14ac:dyDescent="0.25">
      <c r="A1056" t="s">
        <v>1624</v>
      </c>
      <c r="B1056" t="s">
        <v>1627</v>
      </c>
      <c r="C1056" t="s">
        <v>453</v>
      </c>
      <c r="D1056" t="s">
        <v>1626</v>
      </c>
      <c r="E1056" t="s">
        <v>165</v>
      </c>
      <c r="F1056" t="s">
        <v>457</v>
      </c>
      <c r="G1056">
        <v>30</v>
      </c>
      <c r="H1056">
        <v>17</v>
      </c>
      <c r="I1056">
        <v>0</v>
      </c>
      <c r="J1056">
        <v>47</v>
      </c>
    </row>
    <row r="1057" spans="1:10" x14ac:dyDescent="0.25">
      <c r="A1057" t="s">
        <v>1624</v>
      </c>
      <c r="B1057" t="s">
        <v>1627</v>
      </c>
      <c r="C1057" t="s">
        <v>450</v>
      </c>
      <c r="D1057" t="s">
        <v>1626</v>
      </c>
      <c r="E1057" t="s">
        <v>165</v>
      </c>
      <c r="F1057" t="s">
        <v>457</v>
      </c>
      <c r="G1057">
        <v>15</v>
      </c>
      <c r="H1057">
        <v>0</v>
      </c>
      <c r="I1057">
        <v>0</v>
      </c>
      <c r="J1057">
        <v>15</v>
      </c>
    </row>
    <row r="1058" spans="1:10" x14ac:dyDescent="0.25">
      <c r="A1058" t="s">
        <v>1624</v>
      </c>
      <c r="B1058" t="s">
        <v>1628</v>
      </c>
      <c r="C1058" t="s">
        <v>453</v>
      </c>
      <c r="D1058" t="s">
        <v>1626</v>
      </c>
      <c r="E1058" t="s">
        <v>165</v>
      </c>
      <c r="F1058" t="s">
        <v>457</v>
      </c>
      <c r="G1058">
        <v>27</v>
      </c>
      <c r="H1058">
        <v>20</v>
      </c>
      <c r="I1058">
        <v>0</v>
      </c>
      <c r="J1058">
        <v>47</v>
      </c>
    </row>
    <row r="1059" spans="1:10" x14ac:dyDescent="0.25">
      <c r="A1059" t="s">
        <v>1624</v>
      </c>
      <c r="B1059" t="s">
        <v>1629</v>
      </c>
      <c r="C1059" t="s">
        <v>453</v>
      </c>
      <c r="D1059" t="s">
        <v>1626</v>
      </c>
      <c r="E1059" t="s">
        <v>165</v>
      </c>
      <c r="F1059" t="s">
        <v>457</v>
      </c>
      <c r="G1059">
        <v>23</v>
      </c>
      <c r="H1059">
        <v>29</v>
      </c>
      <c r="I1059">
        <v>0</v>
      </c>
      <c r="J1059">
        <v>52</v>
      </c>
    </row>
    <row r="1060" spans="1:10" x14ac:dyDescent="0.25">
      <c r="A1060" t="s">
        <v>1624</v>
      </c>
      <c r="B1060" t="s">
        <v>1629</v>
      </c>
      <c r="C1060" t="s">
        <v>450</v>
      </c>
      <c r="D1060" t="s">
        <v>1626</v>
      </c>
      <c r="E1060" t="s">
        <v>165</v>
      </c>
      <c r="F1060" t="s">
        <v>457</v>
      </c>
      <c r="G1060">
        <v>32</v>
      </c>
      <c r="H1060">
        <v>23</v>
      </c>
      <c r="I1060">
        <v>0</v>
      </c>
      <c r="J1060">
        <v>55</v>
      </c>
    </row>
    <row r="1061" spans="1:10" x14ac:dyDescent="0.25">
      <c r="A1061" t="s">
        <v>1624</v>
      </c>
      <c r="B1061" t="s">
        <v>1630</v>
      </c>
      <c r="C1061" t="s">
        <v>453</v>
      </c>
      <c r="D1061" t="s">
        <v>1626</v>
      </c>
      <c r="E1061" t="s">
        <v>165</v>
      </c>
      <c r="F1061" t="s">
        <v>457</v>
      </c>
      <c r="G1061">
        <v>23</v>
      </c>
      <c r="H1061">
        <v>0</v>
      </c>
      <c r="I1061">
        <v>0</v>
      </c>
      <c r="J1061">
        <v>23</v>
      </c>
    </row>
    <row r="1062" spans="1:10" x14ac:dyDescent="0.25">
      <c r="A1062" t="s">
        <v>1624</v>
      </c>
      <c r="B1062" t="s">
        <v>1630</v>
      </c>
      <c r="C1062" t="s">
        <v>450</v>
      </c>
      <c r="D1062" t="s">
        <v>1626</v>
      </c>
      <c r="E1062" t="s">
        <v>165</v>
      </c>
      <c r="F1062" t="s">
        <v>457</v>
      </c>
      <c r="G1062">
        <v>0</v>
      </c>
      <c r="H1062">
        <v>37</v>
      </c>
      <c r="I1062">
        <v>0</v>
      </c>
      <c r="J1062">
        <v>37</v>
      </c>
    </row>
    <row r="1063" spans="1:10" x14ac:dyDescent="0.25">
      <c r="A1063" t="s">
        <v>1624</v>
      </c>
      <c r="B1063" t="s">
        <v>1631</v>
      </c>
      <c r="C1063" t="s">
        <v>453</v>
      </c>
      <c r="D1063" t="s">
        <v>1626</v>
      </c>
      <c r="E1063" t="s">
        <v>165</v>
      </c>
      <c r="F1063" t="s">
        <v>457</v>
      </c>
      <c r="G1063">
        <v>24</v>
      </c>
      <c r="H1063">
        <v>15</v>
      </c>
      <c r="I1063">
        <v>0</v>
      </c>
      <c r="J1063">
        <v>39</v>
      </c>
    </row>
    <row r="1064" spans="1:10" x14ac:dyDescent="0.25">
      <c r="A1064" t="s">
        <v>1624</v>
      </c>
      <c r="B1064" t="s">
        <v>1632</v>
      </c>
      <c r="C1064" t="s">
        <v>450</v>
      </c>
      <c r="D1064" t="s">
        <v>1626</v>
      </c>
      <c r="E1064" t="s">
        <v>165</v>
      </c>
      <c r="F1064" t="s">
        <v>457</v>
      </c>
      <c r="G1064">
        <v>26</v>
      </c>
      <c r="H1064">
        <v>0</v>
      </c>
      <c r="I1064">
        <v>0</v>
      </c>
      <c r="J1064">
        <v>26</v>
      </c>
    </row>
    <row r="1065" spans="1:10" x14ac:dyDescent="0.25">
      <c r="A1065" t="s">
        <v>1624</v>
      </c>
      <c r="B1065" t="s">
        <v>1632</v>
      </c>
      <c r="C1065" t="s">
        <v>453</v>
      </c>
      <c r="D1065" t="s">
        <v>1626</v>
      </c>
      <c r="E1065" t="s">
        <v>165</v>
      </c>
      <c r="F1065" t="s">
        <v>457</v>
      </c>
      <c r="G1065">
        <v>9</v>
      </c>
      <c r="H1065">
        <v>22</v>
      </c>
      <c r="I1065">
        <v>0</v>
      </c>
      <c r="J1065">
        <v>31</v>
      </c>
    </row>
    <row r="1066" spans="1:10" x14ac:dyDescent="0.25">
      <c r="A1066" t="s">
        <v>1624</v>
      </c>
      <c r="B1066" t="s">
        <v>1633</v>
      </c>
      <c r="C1066" t="s">
        <v>450</v>
      </c>
      <c r="D1066" t="s">
        <v>1626</v>
      </c>
      <c r="E1066" t="s">
        <v>165</v>
      </c>
      <c r="F1066" t="s">
        <v>457</v>
      </c>
      <c r="G1066">
        <v>0</v>
      </c>
      <c r="H1066">
        <v>27</v>
      </c>
      <c r="I1066">
        <v>0</v>
      </c>
      <c r="J1066">
        <v>27</v>
      </c>
    </row>
    <row r="1067" spans="1:10" x14ac:dyDescent="0.25">
      <c r="A1067" t="s">
        <v>1624</v>
      </c>
      <c r="B1067" t="s">
        <v>1633</v>
      </c>
      <c r="C1067" t="s">
        <v>453</v>
      </c>
      <c r="D1067" t="s">
        <v>1626</v>
      </c>
      <c r="E1067" t="s">
        <v>165</v>
      </c>
      <c r="F1067" t="s">
        <v>457</v>
      </c>
      <c r="G1067">
        <v>25</v>
      </c>
      <c r="H1067">
        <v>0</v>
      </c>
      <c r="I1067">
        <v>0</v>
      </c>
      <c r="J1067">
        <v>25</v>
      </c>
    </row>
    <row r="1068" spans="1:10" x14ac:dyDescent="0.25">
      <c r="A1068" t="s">
        <v>1624</v>
      </c>
      <c r="B1068" t="s">
        <v>1634</v>
      </c>
      <c r="C1068" t="s">
        <v>453</v>
      </c>
      <c r="D1068" t="s">
        <v>1626</v>
      </c>
      <c r="E1068" t="s">
        <v>165</v>
      </c>
      <c r="F1068" t="s">
        <v>457</v>
      </c>
      <c r="G1068">
        <v>25</v>
      </c>
      <c r="H1068">
        <v>26</v>
      </c>
      <c r="I1068">
        <v>0</v>
      </c>
      <c r="J1068">
        <v>51</v>
      </c>
    </row>
    <row r="1069" spans="1:10" x14ac:dyDescent="0.25">
      <c r="A1069" t="s">
        <v>1635</v>
      </c>
      <c r="B1069" t="s">
        <v>1636</v>
      </c>
      <c r="C1069" t="s">
        <v>453</v>
      </c>
      <c r="D1069" t="s">
        <v>1370</v>
      </c>
      <c r="E1069" t="s">
        <v>220</v>
      </c>
      <c r="F1069" t="s">
        <v>457</v>
      </c>
      <c r="G1069">
        <v>21</v>
      </c>
      <c r="H1069">
        <v>37</v>
      </c>
      <c r="I1069">
        <v>100</v>
      </c>
      <c r="J1069">
        <v>158</v>
      </c>
    </row>
    <row r="1070" spans="1:10" x14ac:dyDescent="0.25">
      <c r="A1070" t="s">
        <v>1635</v>
      </c>
      <c r="B1070" t="s">
        <v>1637</v>
      </c>
      <c r="C1070" t="s">
        <v>453</v>
      </c>
      <c r="D1070" t="s">
        <v>1370</v>
      </c>
      <c r="E1070" t="s">
        <v>220</v>
      </c>
      <c r="F1070" t="s">
        <v>452</v>
      </c>
      <c r="G1070">
        <v>2</v>
      </c>
      <c r="H1070">
        <v>4</v>
      </c>
      <c r="I1070">
        <v>0</v>
      </c>
      <c r="J1070">
        <v>6</v>
      </c>
    </row>
    <row r="1071" spans="1:10" x14ac:dyDescent="0.25">
      <c r="A1071" t="s">
        <v>1635</v>
      </c>
      <c r="B1071" t="s">
        <v>1638</v>
      </c>
      <c r="C1071" t="s">
        <v>453</v>
      </c>
      <c r="D1071" t="s">
        <v>1370</v>
      </c>
      <c r="E1071" t="s">
        <v>220</v>
      </c>
      <c r="F1071" t="s">
        <v>452</v>
      </c>
      <c r="G1071">
        <v>3</v>
      </c>
      <c r="H1071">
        <v>1</v>
      </c>
      <c r="I1071">
        <v>0</v>
      </c>
      <c r="J1071">
        <v>4</v>
      </c>
    </row>
    <row r="1072" spans="1:10" x14ac:dyDescent="0.25">
      <c r="A1072" t="s">
        <v>1635</v>
      </c>
      <c r="B1072" t="s">
        <v>1639</v>
      </c>
      <c r="C1072" t="s">
        <v>453</v>
      </c>
      <c r="D1072" t="s">
        <v>1370</v>
      </c>
      <c r="E1072" t="s">
        <v>220</v>
      </c>
      <c r="F1072" t="s">
        <v>452</v>
      </c>
      <c r="G1072">
        <v>3</v>
      </c>
      <c r="H1072">
        <v>3</v>
      </c>
      <c r="I1072">
        <v>0</v>
      </c>
      <c r="J1072">
        <v>6</v>
      </c>
    </row>
    <row r="1073" spans="1:10" x14ac:dyDescent="0.25">
      <c r="A1073" t="s">
        <v>1640</v>
      </c>
      <c r="B1073" t="s">
        <v>1641</v>
      </c>
      <c r="C1073" t="s">
        <v>453</v>
      </c>
      <c r="D1073" t="s">
        <v>1642</v>
      </c>
      <c r="E1073" t="s">
        <v>165</v>
      </c>
      <c r="F1073" t="s">
        <v>457</v>
      </c>
      <c r="G1073">
        <v>0</v>
      </c>
      <c r="H1073">
        <v>0</v>
      </c>
      <c r="I1073">
        <v>48</v>
      </c>
      <c r="J1073">
        <v>48</v>
      </c>
    </row>
    <row r="1074" spans="1:10" x14ac:dyDescent="0.25">
      <c r="A1074" t="s">
        <v>1640</v>
      </c>
      <c r="B1074" t="s">
        <v>1643</v>
      </c>
      <c r="C1074" t="s">
        <v>453</v>
      </c>
      <c r="D1074" t="s">
        <v>1642</v>
      </c>
      <c r="E1074" t="s">
        <v>165</v>
      </c>
      <c r="F1074" t="s">
        <v>457</v>
      </c>
      <c r="G1074">
        <v>69</v>
      </c>
      <c r="H1074">
        <v>47</v>
      </c>
      <c r="I1074">
        <v>0</v>
      </c>
      <c r="J1074">
        <v>116</v>
      </c>
    </row>
    <row r="1075" spans="1:10" x14ac:dyDescent="0.25">
      <c r="A1075" t="s">
        <v>1640</v>
      </c>
      <c r="B1075" t="s">
        <v>1644</v>
      </c>
      <c r="C1075" t="s">
        <v>453</v>
      </c>
      <c r="D1075" t="s">
        <v>1642</v>
      </c>
      <c r="E1075" t="s">
        <v>165</v>
      </c>
      <c r="F1075" t="s">
        <v>452</v>
      </c>
      <c r="G1075">
        <v>3</v>
      </c>
      <c r="H1075">
        <v>4</v>
      </c>
      <c r="I1075">
        <v>0</v>
      </c>
      <c r="J1075">
        <v>7</v>
      </c>
    </row>
    <row r="1076" spans="1:10" x14ac:dyDescent="0.25">
      <c r="A1076" t="s">
        <v>1640</v>
      </c>
      <c r="B1076" t="s">
        <v>1645</v>
      </c>
      <c r="C1076" t="s">
        <v>453</v>
      </c>
      <c r="D1076" t="s">
        <v>1642</v>
      </c>
      <c r="E1076" t="s">
        <v>165</v>
      </c>
      <c r="F1076" t="s">
        <v>452</v>
      </c>
      <c r="G1076">
        <v>10</v>
      </c>
      <c r="H1076">
        <v>12</v>
      </c>
      <c r="I1076">
        <v>0</v>
      </c>
      <c r="J1076">
        <v>22</v>
      </c>
    </row>
    <row r="1077" spans="1:10" x14ac:dyDescent="0.25">
      <c r="A1077" t="s">
        <v>1640</v>
      </c>
      <c r="B1077" t="s">
        <v>1646</v>
      </c>
      <c r="C1077" t="s">
        <v>453</v>
      </c>
      <c r="D1077" t="s">
        <v>1642</v>
      </c>
      <c r="E1077" t="s">
        <v>165</v>
      </c>
      <c r="F1077" t="s">
        <v>452</v>
      </c>
      <c r="G1077">
        <v>6</v>
      </c>
      <c r="H1077">
        <v>5</v>
      </c>
      <c r="I1077">
        <v>0</v>
      </c>
      <c r="J1077">
        <v>11</v>
      </c>
    </row>
    <row r="1078" spans="1:10" x14ac:dyDescent="0.25">
      <c r="A1078" t="s">
        <v>1640</v>
      </c>
      <c r="B1078" t="s">
        <v>1647</v>
      </c>
      <c r="C1078" t="s">
        <v>453</v>
      </c>
      <c r="D1078" t="s">
        <v>1642</v>
      </c>
      <c r="E1078" t="s">
        <v>165</v>
      </c>
      <c r="F1078" t="s">
        <v>452</v>
      </c>
      <c r="G1078">
        <v>4</v>
      </c>
      <c r="H1078">
        <v>4</v>
      </c>
      <c r="I1078">
        <v>0</v>
      </c>
      <c r="J1078">
        <v>8</v>
      </c>
    </row>
    <row r="1079" spans="1:10" x14ac:dyDescent="0.25">
      <c r="A1079" t="s">
        <v>1619</v>
      </c>
      <c r="B1079" t="s">
        <v>1648</v>
      </c>
      <c r="C1079" t="s">
        <v>453</v>
      </c>
      <c r="D1079" t="s">
        <v>1621</v>
      </c>
      <c r="E1079" t="s">
        <v>374</v>
      </c>
      <c r="F1079" t="s">
        <v>457</v>
      </c>
      <c r="G1079">
        <v>36</v>
      </c>
      <c r="H1079">
        <v>30</v>
      </c>
      <c r="I1079">
        <v>0</v>
      </c>
      <c r="J1079">
        <v>66</v>
      </c>
    </row>
    <row r="1080" spans="1:10" x14ac:dyDescent="0.25">
      <c r="A1080" t="s">
        <v>1619</v>
      </c>
      <c r="B1080" t="s">
        <v>1648</v>
      </c>
      <c r="C1080" t="s">
        <v>450</v>
      </c>
      <c r="D1080" t="s">
        <v>1621</v>
      </c>
      <c r="E1080" t="s">
        <v>374</v>
      </c>
      <c r="F1080" t="s">
        <v>457</v>
      </c>
      <c r="G1080">
        <v>0</v>
      </c>
      <c r="H1080">
        <v>0</v>
      </c>
      <c r="I1080">
        <v>19</v>
      </c>
      <c r="J1080">
        <v>19</v>
      </c>
    </row>
    <row r="1081" spans="1:10" x14ac:dyDescent="0.25">
      <c r="A1081" t="s">
        <v>1619</v>
      </c>
      <c r="B1081" t="s">
        <v>1649</v>
      </c>
      <c r="C1081" t="s">
        <v>450</v>
      </c>
      <c r="D1081" t="s">
        <v>1621</v>
      </c>
      <c r="E1081" t="s">
        <v>374</v>
      </c>
      <c r="F1081" t="s">
        <v>457</v>
      </c>
      <c r="G1081">
        <v>39</v>
      </c>
      <c r="H1081">
        <v>42</v>
      </c>
      <c r="I1081">
        <v>0</v>
      </c>
      <c r="J1081">
        <v>81</v>
      </c>
    </row>
    <row r="1082" spans="1:10" x14ac:dyDescent="0.25">
      <c r="A1082" t="s">
        <v>1619</v>
      </c>
      <c r="B1082" t="s">
        <v>1649</v>
      </c>
      <c r="C1082" t="s">
        <v>453</v>
      </c>
      <c r="D1082" t="s">
        <v>1621</v>
      </c>
      <c r="E1082" t="s">
        <v>374</v>
      </c>
      <c r="F1082" t="s">
        <v>457</v>
      </c>
      <c r="G1082">
        <v>41</v>
      </c>
      <c r="H1082">
        <v>43</v>
      </c>
      <c r="I1082">
        <v>0</v>
      </c>
      <c r="J1082">
        <v>84</v>
      </c>
    </row>
    <row r="1083" spans="1:10" x14ac:dyDescent="0.25">
      <c r="A1083" t="s">
        <v>1650</v>
      </c>
      <c r="B1083" t="s">
        <v>1651</v>
      </c>
      <c r="C1083" t="s">
        <v>453</v>
      </c>
      <c r="D1083" t="s">
        <v>1621</v>
      </c>
      <c r="E1083" t="s">
        <v>374</v>
      </c>
      <c r="F1083" t="s">
        <v>452</v>
      </c>
      <c r="G1083">
        <v>7</v>
      </c>
      <c r="H1083">
        <v>14</v>
      </c>
      <c r="I1083">
        <v>0</v>
      </c>
      <c r="J1083">
        <v>21</v>
      </c>
    </row>
    <row r="1084" spans="1:10" x14ac:dyDescent="0.25">
      <c r="A1084" t="s">
        <v>1650</v>
      </c>
      <c r="B1084" t="s">
        <v>1652</v>
      </c>
      <c r="C1084" t="s">
        <v>453</v>
      </c>
      <c r="D1084" t="s">
        <v>1621</v>
      </c>
      <c r="E1084" t="s">
        <v>374</v>
      </c>
      <c r="F1084" t="s">
        <v>452</v>
      </c>
      <c r="G1084">
        <v>13</v>
      </c>
      <c r="H1084">
        <v>5</v>
      </c>
      <c r="I1084">
        <v>0</v>
      </c>
      <c r="J1084">
        <v>18</v>
      </c>
    </row>
    <row r="1085" spans="1:10" x14ac:dyDescent="0.25">
      <c r="A1085" t="s">
        <v>1653</v>
      </c>
      <c r="B1085" t="s">
        <v>1654</v>
      </c>
      <c r="C1085" t="s">
        <v>468</v>
      </c>
      <c r="D1085" t="s">
        <v>1655</v>
      </c>
      <c r="E1085" t="s">
        <v>220</v>
      </c>
      <c r="F1085" t="s">
        <v>452</v>
      </c>
      <c r="G1085">
        <v>14</v>
      </c>
      <c r="H1085">
        <v>19</v>
      </c>
      <c r="I1085">
        <v>9</v>
      </c>
      <c r="J1085">
        <v>42</v>
      </c>
    </row>
    <row r="1086" spans="1:10" x14ac:dyDescent="0.25">
      <c r="A1086" t="s">
        <v>1653</v>
      </c>
      <c r="B1086" t="s">
        <v>1656</v>
      </c>
      <c r="C1086" t="s">
        <v>468</v>
      </c>
      <c r="D1086" t="s">
        <v>1655</v>
      </c>
      <c r="E1086" t="s">
        <v>220</v>
      </c>
      <c r="F1086" t="s">
        <v>452</v>
      </c>
      <c r="G1086">
        <v>4</v>
      </c>
      <c r="H1086">
        <v>7</v>
      </c>
      <c r="I1086">
        <v>0</v>
      </c>
      <c r="J1086">
        <v>11</v>
      </c>
    </row>
    <row r="1087" spans="1:10" x14ac:dyDescent="0.25">
      <c r="A1087" t="s">
        <v>1653</v>
      </c>
      <c r="B1087" t="s">
        <v>1657</v>
      </c>
      <c r="C1087" t="s">
        <v>468</v>
      </c>
      <c r="D1087" t="s">
        <v>1655</v>
      </c>
      <c r="E1087" t="s">
        <v>220</v>
      </c>
      <c r="F1087" t="s">
        <v>452</v>
      </c>
      <c r="G1087">
        <v>4</v>
      </c>
      <c r="H1087">
        <v>2</v>
      </c>
      <c r="I1087">
        <v>0</v>
      </c>
      <c r="J1087">
        <v>6</v>
      </c>
    </row>
    <row r="1088" spans="1:10" x14ac:dyDescent="0.25">
      <c r="A1088" t="s">
        <v>1653</v>
      </c>
      <c r="B1088" t="s">
        <v>1658</v>
      </c>
      <c r="C1088" t="s">
        <v>468</v>
      </c>
      <c r="D1088" t="s">
        <v>1655</v>
      </c>
      <c r="E1088" t="s">
        <v>220</v>
      </c>
      <c r="F1088" t="s">
        <v>452</v>
      </c>
      <c r="G1088">
        <v>20</v>
      </c>
      <c r="H1088">
        <v>21</v>
      </c>
      <c r="I1088">
        <v>0</v>
      </c>
      <c r="J1088">
        <v>41</v>
      </c>
    </row>
    <row r="1089" spans="1:10" x14ac:dyDescent="0.25">
      <c r="A1089" t="s">
        <v>1653</v>
      </c>
      <c r="B1089" t="s">
        <v>1659</v>
      </c>
      <c r="C1089" t="s">
        <v>468</v>
      </c>
      <c r="D1089" t="s">
        <v>1655</v>
      </c>
      <c r="E1089" t="s">
        <v>220</v>
      </c>
      <c r="F1089" t="s">
        <v>452</v>
      </c>
      <c r="G1089">
        <v>10</v>
      </c>
      <c r="H1089">
        <v>7</v>
      </c>
      <c r="I1089">
        <v>0</v>
      </c>
      <c r="J1089">
        <v>17</v>
      </c>
    </row>
    <row r="1090" spans="1:10" x14ac:dyDescent="0.25">
      <c r="A1090" t="s">
        <v>1660</v>
      </c>
      <c r="B1090" t="s">
        <v>1661</v>
      </c>
      <c r="C1090" t="s">
        <v>453</v>
      </c>
      <c r="D1090" t="s">
        <v>1662</v>
      </c>
      <c r="E1090" t="s">
        <v>220</v>
      </c>
      <c r="F1090" t="s">
        <v>452</v>
      </c>
      <c r="G1090">
        <v>36</v>
      </c>
      <c r="H1090">
        <v>35</v>
      </c>
      <c r="I1090">
        <v>36</v>
      </c>
      <c r="J1090">
        <v>107</v>
      </c>
    </row>
    <row r="1091" spans="1:10" x14ac:dyDescent="0.25">
      <c r="A1091" t="s">
        <v>1660</v>
      </c>
      <c r="B1091" t="s">
        <v>1663</v>
      </c>
      <c r="C1091" t="s">
        <v>453</v>
      </c>
      <c r="D1091" t="s">
        <v>1662</v>
      </c>
      <c r="E1091" t="s">
        <v>220</v>
      </c>
      <c r="F1091" t="s">
        <v>452</v>
      </c>
      <c r="G1091">
        <v>33</v>
      </c>
      <c r="H1091">
        <v>28</v>
      </c>
      <c r="I1091">
        <v>0</v>
      </c>
      <c r="J1091">
        <v>61</v>
      </c>
    </row>
    <row r="1092" spans="1:10" x14ac:dyDescent="0.25">
      <c r="A1092" t="s">
        <v>1660</v>
      </c>
      <c r="B1092" t="s">
        <v>1664</v>
      </c>
      <c r="C1092" t="s">
        <v>453</v>
      </c>
      <c r="D1092" t="s">
        <v>1662</v>
      </c>
      <c r="E1092" t="s">
        <v>220</v>
      </c>
      <c r="F1092" t="s">
        <v>452</v>
      </c>
      <c r="G1092">
        <v>18</v>
      </c>
      <c r="H1092">
        <v>19</v>
      </c>
      <c r="I1092">
        <v>0</v>
      </c>
      <c r="J1092">
        <v>37</v>
      </c>
    </row>
    <row r="1093" spans="1:10" x14ac:dyDescent="0.25">
      <c r="A1093" t="s">
        <v>1660</v>
      </c>
      <c r="B1093" t="s">
        <v>1665</v>
      </c>
      <c r="C1093" t="s">
        <v>453</v>
      </c>
      <c r="D1093" t="s">
        <v>1662</v>
      </c>
      <c r="E1093" t="s">
        <v>220</v>
      </c>
      <c r="F1093" t="s">
        <v>452</v>
      </c>
      <c r="G1093">
        <v>35</v>
      </c>
      <c r="H1093">
        <v>20</v>
      </c>
      <c r="I1093">
        <v>0</v>
      </c>
      <c r="J1093">
        <v>55</v>
      </c>
    </row>
    <row r="1094" spans="1:10" x14ac:dyDescent="0.25">
      <c r="A1094" t="s">
        <v>1666</v>
      </c>
      <c r="B1094" t="s">
        <v>1667</v>
      </c>
      <c r="C1094" t="s">
        <v>453</v>
      </c>
      <c r="D1094" t="s">
        <v>1668</v>
      </c>
      <c r="E1094" t="s">
        <v>213</v>
      </c>
      <c r="F1094" t="s">
        <v>457</v>
      </c>
      <c r="G1094">
        <v>0</v>
      </c>
      <c r="H1094">
        <v>0</v>
      </c>
      <c r="I1094">
        <v>156</v>
      </c>
      <c r="J1094">
        <v>156</v>
      </c>
    </row>
    <row r="1095" spans="1:10" x14ac:dyDescent="0.25">
      <c r="A1095" t="s">
        <v>1666</v>
      </c>
      <c r="B1095" t="s">
        <v>1669</v>
      </c>
      <c r="C1095" t="s">
        <v>453</v>
      </c>
      <c r="D1095" t="s">
        <v>1668</v>
      </c>
      <c r="E1095" t="s">
        <v>213</v>
      </c>
      <c r="F1095" t="s">
        <v>457</v>
      </c>
      <c r="G1095">
        <v>33</v>
      </c>
      <c r="H1095">
        <v>36</v>
      </c>
      <c r="I1095">
        <v>0</v>
      </c>
      <c r="J1095">
        <v>69</v>
      </c>
    </row>
    <row r="1096" spans="1:10" x14ac:dyDescent="0.25">
      <c r="A1096" t="s">
        <v>1670</v>
      </c>
      <c r="B1096" t="s">
        <v>1671</v>
      </c>
      <c r="C1096" t="s">
        <v>450</v>
      </c>
      <c r="D1096" t="s">
        <v>666</v>
      </c>
      <c r="E1096" t="s">
        <v>90</v>
      </c>
      <c r="F1096" t="s">
        <v>457</v>
      </c>
      <c r="G1096">
        <v>20</v>
      </c>
      <c r="H1096">
        <v>30</v>
      </c>
      <c r="I1096">
        <v>0</v>
      </c>
      <c r="J1096">
        <v>50</v>
      </c>
    </row>
    <row r="1097" spans="1:10" x14ac:dyDescent="0.25">
      <c r="A1097" t="s">
        <v>1670</v>
      </c>
      <c r="B1097" t="s">
        <v>1671</v>
      </c>
      <c r="C1097" t="s">
        <v>453</v>
      </c>
      <c r="D1097" t="s">
        <v>666</v>
      </c>
      <c r="E1097" t="s">
        <v>90</v>
      </c>
      <c r="F1097" t="s">
        <v>457</v>
      </c>
      <c r="G1097">
        <v>22</v>
      </c>
      <c r="H1097">
        <v>0</v>
      </c>
      <c r="I1097">
        <v>0</v>
      </c>
      <c r="J1097">
        <v>22</v>
      </c>
    </row>
    <row r="1098" spans="1:10" x14ac:dyDescent="0.25">
      <c r="A1098" t="s">
        <v>1670</v>
      </c>
      <c r="B1098" t="s">
        <v>1672</v>
      </c>
      <c r="C1098" t="s">
        <v>450</v>
      </c>
      <c r="D1098" t="s">
        <v>666</v>
      </c>
      <c r="E1098" t="s">
        <v>90</v>
      </c>
      <c r="F1098" t="s">
        <v>457</v>
      </c>
      <c r="G1098">
        <v>30</v>
      </c>
      <c r="H1098">
        <v>30</v>
      </c>
      <c r="I1098">
        <v>0</v>
      </c>
      <c r="J1098">
        <v>60</v>
      </c>
    </row>
    <row r="1099" spans="1:10" x14ac:dyDescent="0.25">
      <c r="A1099" t="s">
        <v>1670</v>
      </c>
      <c r="B1099" t="s">
        <v>1673</v>
      </c>
      <c r="C1099" t="s">
        <v>450</v>
      </c>
      <c r="D1099" t="s">
        <v>666</v>
      </c>
      <c r="E1099" t="s">
        <v>90</v>
      </c>
      <c r="F1099" t="s">
        <v>457</v>
      </c>
      <c r="G1099">
        <v>70</v>
      </c>
      <c r="H1099">
        <v>80</v>
      </c>
      <c r="I1099">
        <v>0</v>
      </c>
      <c r="J1099">
        <v>150</v>
      </c>
    </row>
    <row r="1100" spans="1:10" x14ac:dyDescent="0.25">
      <c r="A1100" t="s">
        <v>1670</v>
      </c>
      <c r="B1100" t="s">
        <v>1673</v>
      </c>
      <c r="C1100" t="s">
        <v>453</v>
      </c>
      <c r="D1100" t="s">
        <v>666</v>
      </c>
      <c r="E1100" t="s">
        <v>90</v>
      </c>
      <c r="F1100" t="s">
        <v>457</v>
      </c>
      <c r="G1100">
        <v>40</v>
      </c>
      <c r="H1100">
        <v>0</v>
      </c>
      <c r="I1100">
        <v>0</v>
      </c>
      <c r="J1100">
        <v>40</v>
      </c>
    </row>
    <row r="1101" spans="1:10" x14ac:dyDescent="0.25">
      <c r="A1101" t="s">
        <v>1670</v>
      </c>
      <c r="B1101" t="s">
        <v>1674</v>
      </c>
      <c r="C1101" t="s">
        <v>453</v>
      </c>
      <c r="D1101" t="s">
        <v>666</v>
      </c>
      <c r="E1101" t="s">
        <v>90</v>
      </c>
      <c r="F1101" t="s">
        <v>457</v>
      </c>
      <c r="G1101">
        <v>30</v>
      </c>
      <c r="H1101">
        <v>0</v>
      </c>
      <c r="I1101">
        <v>0</v>
      </c>
      <c r="J1101">
        <v>30</v>
      </c>
    </row>
    <row r="1102" spans="1:10" x14ac:dyDescent="0.25">
      <c r="A1102" t="s">
        <v>1670</v>
      </c>
      <c r="B1102" t="s">
        <v>1674</v>
      </c>
      <c r="C1102" t="s">
        <v>450</v>
      </c>
      <c r="D1102" t="s">
        <v>666</v>
      </c>
      <c r="E1102" t="s">
        <v>90</v>
      </c>
      <c r="F1102" t="s">
        <v>457</v>
      </c>
      <c r="G1102">
        <v>30</v>
      </c>
      <c r="H1102">
        <v>31</v>
      </c>
      <c r="I1102">
        <v>0</v>
      </c>
      <c r="J1102">
        <v>61</v>
      </c>
    </row>
    <row r="1103" spans="1:10" x14ac:dyDescent="0.25">
      <c r="A1103" t="s">
        <v>1670</v>
      </c>
      <c r="B1103" t="s">
        <v>1675</v>
      </c>
      <c r="C1103" t="s">
        <v>453</v>
      </c>
      <c r="D1103" t="s">
        <v>666</v>
      </c>
      <c r="E1103" t="s">
        <v>90</v>
      </c>
      <c r="F1103" t="s">
        <v>457</v>
      </c>
      <c r="G1103">
        <v>0</v>
      </c>
      <c r="H1103">
        <v>0</v>
      </c>
      <c r="I1103">
        <v>200</v>
      </c>
      <c r="J1103">
        <v>200</v>
      </c>
    </row>
    <row r="1104" spans="1:10" x14ac:dyDescent="0.25">
      <c r="A1104" t="s">
        <v>1670</v>
      </c>
      <c r="B1104" t="s">
        <v>1676</v>
      </c>
      <c r="C1104" t="s">
        <v>450</v>
      </c>
      <c r="D1104" t="s">
        <v>666</v>
      </c>
      <c r="E1104" t="s">
        <v>90</v>
      </c>
      <c r="F1104" t="s">
        <v>457</v>
      </c>
      <c r="G1104">
        <v>25</v>
      </c>
      <c r="H1104">
        <v>48</v>
      </c>
      <c r="I1104">
        <v>0</v>
      </c>
      <c r="J1104">
        <v>73</v>
      </c>
    </row>
    <row r="1105" spans="1:10" x14ac:dyDescent="0.25">
      <c r="A1105" t="s">
        <v>1670</v>
      </c>
      <c r="B1105" t="s">
        <v>1676</v>
      </c>
      <c r="C1105" t="s">
        <v>453</v>
      </c>
      <c r="D1105" t="s">
        <v>666</v>
      </c>
      <c r="E1105" t="s">
        <v>90</v>
      </c>
      <c r="F1105" t="s">
        <v>457</v>
      </c>
      <c r="G1105">
        <v>26</v>
      </c>
      <c r="H1105">
        <v>0</v>
      </c>
      <c r="I1105">
        <v>0</v>
      </c>
      <c r="J1105">
        <v>26</v>
      </c>
    </row>
    <row r="1106" spans="1:10" x14ac:dyDescent="0.25">
      <c r="A1106" t="s">
        <v>1677</v>
      </c>
      <c r="B1106" t="s">
        <v>1678</v>
      </c>
      <c r="C1106" t="s">
        <v>468</v>
      </c>
      <c r="D1106" t="s">
        <v>1679</v>
      </c>
      <c r="E1106" t="s">
        <v>90</v>
      </c>
      <c r="F1106" t="s">
        <v>452</v>
      </c>
      <c r="G1106">
        <v>8</v>
      </c>
      <c r="H1106">
        <v>3</v>
      </c>
      <c r="I1106">
        <v>0</v>
      </c>
      <c r="J1106">
        <v>11</v>
      </c>
    </row>
    <row r="1107" spans="1:10" x14ac:dyDescent="0.25">
      <c r="A1107" t="s">
        <v>1680</v>
      </c>
      <c r="B1107" t="s">
        <v>1681</v>
      </c>
      <c r="C1107" t="s">
        <v>453</v>
      </c>
      <c r="D1107" t="s">
        <v>1668</v>
      </c>
      <c r="E1107" t="s">
        <v>213</v>
      </c>
      <c r="F1107" t="s">
        <v>452</v>
      </c>
      <c r="G1107">
        <v>18</v>
      </c>
      <c r="H1107">
        <v>19</v>
      </c>
      <c r="I1107">
        <v>23</v>
      </c>
      <c r="J1107">
        <v>60</v>
      </c>
    </row>
    <row r="1108" spans="1:10" x14ac:dyDescent="0.25">
      <c r="A1108" t="s">
        <v>1680</v>
      </c>
      <c r="B1108" t="s">
        <v>1682</v>
      </c>
      <c r="C1108" t="s">
        <v>453</v>
      </c>
      <c r="D1108" t="s">
        <v>1668</v>
      </c>
      <c r="E1108" t="s">
        <v>213</v>
      </c>
      <c r="F1108" t="s">
        <v>457</v>
      </c>
      <c r="G1108">
        <v>2</v>
      </c>
      <c r="H1108">
        <v>7</v>
      </c>
      <c r="I1108">
        <v>0</v>
      </c>
      <c r="J1108">
        <v>9</v>
      </c>
    </row>
    <row r="1109" spans="1:10" x14ac:dyDescent="0.25">
      <c r="A1109" t="s">
        <v>1680</v>
      </c>
      <c r="B1109" t="s">
        <v>1618</v>
      </c>
      <c r="C1109" t="s">
        <v>453</v>
      </c>
      <c r="D1109" t="s">
        <v>1668</v>
      </c>
      <c r="E1109" t="s">
        <v>213</v>
      </c>
      <c r="F1109" t="s">
        <v>452</v>
      </c>
      <c r="G1109">
        <v>2</v>
      </c>
      <c r="H1109">
        <v>0</v>
      </c>
      <c r="I1109">
        <v>0</v>
      </c>
      <c r="J1109">
        <v>2</v>
      </c>
    </row>
    <row r="1110" spans="1:10" x14ac:dyDescent="0.25">
      <c r="A1110" t="s">
        <v>1680</v>
      </c>
      <c r="B1110" t="s">
        <v>1683</v>
      </c>
      <c r="C1110" t="s">
        <v>453</v>
      </c>
      <c r="D1110" t="s">
        <v>1668</v>
      </c>
      <c r="E1110" t="s">
        <v>213</v>
      </c>
      <c r="F1110" t="s">
        <v>452</v>
      </c>
      <c r="G1110">
        <v>3</v>
      </c>
      <c r="H1110">
        <v>6</v>
      </c>
      <c r="I1110">
        <v>0</v>
      </c>
      <c r="J1110">
        <v>9</v>
      </c>
    </row>
    <row r="1111" spans="1:10" x14ac:dyDescent="0.25">
      <c r="A1111" t="s">
        <v>1680</v>
      </c>
      <c r="B1111" t="s">
        <v>1684</v>
      </c>
      <c r="C1111" t="s">
        <v>453</v>
      </c>
      <c r="D1111" t="s">
        <v>1668</v>
      </c>
      <c r="E1111" t="s">
        <v>213</v>
      </c>
      <c r="F1111" t="s">
        <v>452</v>
      </c>
      <c r="G1111">
        <v>1</v>
      </c>
      <c r="H1111">
        <v>0</v>
      </c>
      <c r="I1111">
        <v>0</v>
      </c>
      <c r="J1111">
        <v>1</v>
      </c>
    </row>
    <row r="1112" spans="1:10" x14ac:dyDescent="0.25">
      <c r="A1112" t="s">
        <v>1666</v>
      </c>
      <c r="B1112" t="s">
        <v>1685</v>
      </c>
      <c r="C1112" t="s">
        <v>453</v>
      </c>
      <c r="D1112" t="s">
        <v>1668</v>
      </c>
      <c r="E1112" t="s">
        <v>213</v>
      </c>
      <c r="F1112" t="s">
        <v>452</v>
      </c>
      <c r="G1112">
        <v>1</v>
      </c>
      <c r="H1112">
        <v>1</v>
      </c>
      <c r="I1112">
        <v>0</v>
      </c>
      <c r="J1112">
        <v>2</v>
      </c>
    </row>
    <row r="1113" spans="1:10" x14ac:dyDescent="0.25">
      <c r="A1113" t="s">
        <v>1680</v>
      </c>
      <c r="B1113" t="s">
        <v>1684</v>
      </c>
      <c r="C1113" t="s">
        <v>453</v>
      </c>
      <c r="D1113" t="s">
        <v>1668</v>
      </c>
      <c r="E1113" t="s">
        <v>213</v>
      </c>
      <c r="F1113" t="s">
        <v>452</v>
      </c>
      <c r="G1113">
        <v>1</v>
      </c>
      <c r="H1113">
        <v>0</v>
      </c>
      <c r="I1113">
        <v>0</v>
      </c>
      <c r="J1113">
        <v>1</v>
      </c>
    </row>
    <row r="1114" spans="1:10" x14ac:dyDescent="0.25">
      <c r="A1114" t="s">
        <v>1680</v>
      </c>
      <c r="B1114" t="s">
        <v>1686</v>
      </c>
      <c r="C1114" t="s">
        <v>453</v>
      </c>
      <c r="D1114" t="s">
        <v>1668</v>
      </c>
      <c r="E1114" t="s">
        <v>213</v>
      </c>
      <c r="F1114" t="s">
        <v>452</v>
      </c>
      <c r="G1114">
        <v>3</v>
      </c>
      <c r="H1114">
        <v>2</v>
      </c>
      <c r="I1114">
        <v>0</v>
      </c>
      <c r="J1114">
        <v>5</v>
      </c>
    </row>
    <row r="1115" spans="1:10" x14ac:dyDescent="0.25">
      <c r="A1115" t="s">
        <v>1680</v>
      </c>
      <c r="B1115" t="s">
        <v>459</v>
      </c>
      <c r="C1115" t="s">
        <v>453</v>
      </c>
      <c r="D1115" t="s">
        <v>1668</v>
      </c>
      <c r="E1115" t="s">
        <v>213</v>
      </c>
      <c r="F1115" t="s">
        <v>452</v>
      </c>
      <c r="G1115">
        <v>2</v>
      </c>
      <c r="H1115">
        <v>3</v>
      </c>
      <c r="I1115">
        <v>0</v>
      </c>
      <c r="J1115">
        <v>5</v>
      </c>
    </row>
    <row r="1116" spans="1:10" x14ac:dyDescent="0.25">
      <c r="A1116" t="s">
        <v>1680</v>
      </c>
      <c r="B1116" t="s">
        <v>1687</v>
      </c>
      <c r="C1116" t="s">
        <v>453</v>
      </c>
      <c r="D1116" t="s">
        <v>1668</v>
      </c>
      <c r="E1116" t="s">
        <v>213</v>
      </c>
      <c r="F1116" t="s">
        <v>452</v>
      </c>
      <c r="G1116">
        <v>0</v>
      </c>
      <c r="H1116">
        <v>1</v>
      </c>
      <c r="I1116">
        <v>0</v>
      </c>
      <c r="J1116">
        <v>1</v>
      </c>
    </row>
    <row r="1117" spans="1:10" x14ac:dyDescent="0.25">
      <c r="A1117" t="s">
        <v>1688</v>
      </c>
      <c r="B1117" t="s">
        <v>1689</v>
      </c>
      <c r="C1117" t="s">
        <v>453</v>
      </c>
      <c r="D1117" t="s">
        <v>1690</v>
      </c>
      <c r="E1117" t="s">
        <v>374</v>
      </c>
      <c r="F1117" t="s">
        <v>457</v>
      </c>
      <c r="G1117">
        <v>0</v>
      </c>
      <c r="H1117">
        <v>72</v>
      </c>
      <c r="I1117">
        <v>71</v>
      </c>
      <c r="J1117">
        <v>143</v>
      </c>
    </row>
    <row r="1118" spans="1:10" x14ac:dyDescent="0.25">
      <c r="A1118" t="s">
        <v>1688</v>
      </c>
      <c r="B1118" t="s">
        <v>1689</v>
      </c>
      <c r="C1118" t="s">
        <v>450</v>
      </c>
      <c r="D1118" t="s">
        <v>1690</v>
      </c>
      <c r="E1118" t="s">
        <v>374</v>
      </c>
      <c r="F1118" t="s">
        <v>457</v>
      </c>
      <c r="G1118">
        <v>0</v>
      </c>
      <c r="H1118">
        <v>41</v>
      </c>
      <c r="I1118">
        <v>37</v>
      </c>
      <c r="J1118">
        <v>78</v>
      </c>
    </row>
    <row r="1119" spans="1:10" x14ac:dyDescent="0.25">
      <c r="A1119" t="s">
        <v>1688</v>
      </c>
      <c r="B1119" t="s">
        <v>1691</v>
      </c>
      <c r="C1119" t="s">
        <v>450</v>
      </c>
      <c r="D1119" t="s">
        <v>1690</v>
      </c>
      <c r="E1119" t="s">
        <v>374</v>
      </c>
      <c r="F1119" t="s">
        <v>457</v>
      </c>
      <c r="G1119">
        <v>35</v>
      </c>
      <c r="H1119">
        <v>0</v>
      </c>
      <c r="I1119">
        <v>0</v>
      </c>
      <c r="J1119">
        <v>35</v>
      </c>
    </row>
    <row r="1120" spans="1:10" x14ac:dyDescent="0.25">
      <c r="A1120" t="s">
        <v>1688</v>
      </c>
      <c r="B1120" t="s">
        <v>1691</v>
      </c>
      <c r="C1120" t="s">
        <v>453</v>
      </c>
      <c r="D1120" t="s">
        <v>1690</v>
      </c>
      <c r="E1120" t="s">
        <v>374</v>
      </c>
      <c r="F1120" t="s">
        <v>457</v>
      </c>
      <c r="G1120">
        <v>77</v>
      </c>
      <c r="H1120">
        <v>0</v>
      </c>
      <c r="I1120">
        <v>0</v>
      </c>
      <c r="J1120">
        <v>77</v>
      </c>
    </row>
    <row r="1121" spans="1:10" x14ac:dyDescent="0.25">
      <c r="A1121" t="s">
        <v>1692</v>
      </c>
      <c r="B1121" t="s">
        <v>1693</v>
      </c>
      <c r="C1121" t="s">
        <v>453</v>
      </c>
      <c r="D1121" t="s">
        <v>1694</v>
      </c>
      <c r="E1121" t="s">
        <v>213</v>
      </c>
      <c r="F1121" t="s">
        <v>457</v>
      </c>
      <c r="G1121">
        <v>0</v>
      </c>
      <c r="H1121">
        <v>0</v>
      </c>
      <c r="I1121">
        <v>150</v>
      </c>
      <c r="J1121">
        <v>150</v>
      </c>
    </row>
    <row r="1122" spans="1:10" x14ac:dyDescent="0.25">
      <c r="A1122" t="s">
        <v>1695</v>
      </c>
      <c r="B1122" t="s">
        <v>481</v>
      </c>
      <c r="C1122" t="s">
        <v>453</v>
      </c>
      <c r="D1122" t="s">
        <v>1694</v>
      </c>
      <c r="E1122" t="s">
        <v>213</v>
      </c>
      <c r="F1122" t="s">
        <v>457</v>
      </c>
      <c r="G1122">
        <v>74</v>
      </c>
      <c r="H1122">
        <v>72</v>
      </c>
      <c r="I1122">
        <v>26</v>
      </c>
      <c r="J1122">
        <v>172</v>
      </c>
    </row>
    <row r="1123" spans="1:10" x14ac:dyDescent="0.25">
      <c r="A1123" t="s">
        <v>1692</v>
      </c>
      <c r="B1123" t="s">
        <v>1696</v>
      </c>
      <c r="C1123" t="s">
        <v>453</v>
      </c>
      <c r="D1123" t="s">
        <v>1694</v>
      </c>
      <c r="E1123" t="s">
        <v>213</v>
      </c>
      <c r="F1123" t="s">
        <v>457</v>
      </c>
      <c r="G1123">
        <v>40</v>
      </c>
      <c r="H1123">
        <v>66</v>
      </c>
      <c r="I1123">
        <v>0</v>
      </c>
      <c r="J1123">
        <v>106</v>
      </c>
    </row>
    <row r="1124" spans="1:10" x14ac:dyDescent="0.25">
      <c r="A1124" t="s">
        <v>1692</v>
      </c>
      <c r="B1124" t="s">
        <v>1697</v>
      </c>
      <c r="C1124" t="s">
        <v>453</v>
      </c>
      <c r="D1124" t="s">
        <v>1694</v>
      </c>
      <c r="E1124" t="s">
        <v>213</v>
      </c>
      <c r="F1124" t="s">
        <v>457</v>
      </c>
      <c r="G1124">
        <v>108</v>
      </c>
      <c r="H1124">
        <v>94</v>
      </c>
      <c r="I1124">
        <v>0</v>
      </c>
      <c r="J1124">
        <v>202</v>
      </c>
    </row>
    <row r="1125" spans="1:10" x14ac:dyDescent="0.25">
      <c r="A1125" t="s">
        <v>1692</v>
      </c>
      <c r="B1125" t="s">
        <v>1698</v>
      </c>
      <c r="C1125" t="s">
        <v>453</v>
      </c>
      <c r="D1125" t="s">
        <v>1694</v>
      </c>
      <c r="E1125" t="s">
        <v>213</v>
      </c>
      <c r="F1125" t="s">
        <v>452</v>
      </c>
      <c r="G1125">
        <v>2</v>
      </c>
      <c r="H1125">
        <v>5</v>
      </c>
      <c r="I1125">
        <v>0</v>
      </c>
      <c r="J1125">
        <v>7</v>
      </c>
    </row>
    <row r="1126" spans="1:10" x14ac:dyDescent="0.25">
      <c r="A1126" t="s">
        <v>1692</v>
      </c>
      <c r="B1126" t="s">
        <v>1699</v>
      </c>
      <c r="C1126" t="s">
        <v>453</v>
      </c>
      <c r="D1126" t="s">
        <v>1694</v>
      </c>
      <c r="E1126" t="s">
        <v>213</v>
      </c>
      <c r="F1126" t="s">
        <v>452</v>
      </c>
      <c r="G1126">
        <v>2</v>
      </c>
      <c r="H1126">
        <v>3</v>
      </c>
      <c r="I1126">
        <v>0</v>
      </c>
      <c r="J1126">
        <v>5</v>
      </c>
    </row>
    <row r="1127" spans="1:10" x14ac:dyDescent="0.25">
      <c r="A1127" t="s">
        <v>1692</v>
      </c>
      <c r="B1127" t="s">
        <v>1700</v>
      </c>
      <c r="C1127" t="s">
        <v>453</v>
      </c>
      <c r="D1127" t="s">
        <v>1694</v>
      </c>
      <c r="E1127" t="s">
        <v>213</v>
      </c>
      <c r="F1127" t="s">
        <v>452</v>
      </c>
      <c r="G1127">
        <v>11</v>
      </c>
      <c r="H1127">
        <v>12</v>
      </c>
      <c r="I1127">
        <v>0</v>
      </c>
      <c r="J1127">
        <v>23</v>
      </c>
    </row>
    <row r="1128" spans="1:10" x14ac:dyDescent="0.25">
      <c r="A1128" t="s">
        <v>1692</v>
      </c>
      <c r="B1128" t="s">
        <v>1701</v>
      </c>
      <c r="C1128" t="s">
        <v>453</v>
      </c>
      <c r="D1128" t="s">
        <v>1694</v>
      </c>
      <c r="E1128" t="s">
        <v>213</v>
      </c>
      <c r="F1128" t="s">
        <v>452</v>
      </c>
      <c r="G1128">
        <v>4</v>
      </c>
      <c r="H1128">
        <v>1</v>
      </c>
      <c r="I1128">
        <v>0</v>
      </c>
      <c r="J1128">
        <v>5</v>
      </c>
    </row>
    <row r="1129" spans="1:10" x14ac:dyDescent="0.25">
      <c r="A1129" t="s">
        <v>1702</v>
      </c>
      <c r="B1129" t="s">
        <v>1703</v>
      </c>
      <c r="C1129" t="s">
        <v>453</v>
      </c>
      <c r="D1129" t="s">
        <v>1694</v>
      </c>
      <c r="E1129" t="s">
        <v>213</v>
      </c>
      <c r="F1129" t="s">
        <v>452</v>
      </c>
      <c r="G1129">
        <v>13</v>
      </c>
      <c r="H1129">
        <v>18</v>
      </c>
      <c r="I1129">
        <v>13</v>
      </c>
      <c r="J1129">
        <v>44</v>
      </c>
    </row>
    <row r="1130" spans="1:10" x14ac:dyDescent="0.25">
      <c r="A1130" t="s">
        <v>1702</v>
      </c>
      <c r="B1130" t="s">
        <v>1704</v>
      </c>
      <c r="C1130" t="s">
        <v>453</v>
      </c>
      <c r="D1130" t="s">
        <v>1694</v>
      </c>
      <c r="E1130" t="s">
        <v>213</v>
      </c>
      <c r="F1130" t="s">
        <v>452</v>
      </c>
      <c r="G1130">
        <v>1</v>
      </c>
      <c r="H1130">
        <v>1</v>
      </c>
      <c r="I1130">
        <v>0</v>
      </c>
      <c r="J1130">
        <v>2</v>
      </c>
    </row>
    <row r="1131" spans="1:10" x14ac:dyDescent="0.25">
      <c r="A1131" t="s">
        <v>1702</v>
      </c>
      <c r="B1131" t="s">
        <v>1705</v>
      </c>
      <c r="C1131" t="s">
        <v>453</v>
      </c>
      <c r="D1131" t="s">
        <v>1694</v>
      </c>
      <c r="E1131" t="s">
        <v>213</v>
      </c>
      <c r="F1131" t="s">
        <v>452</v>
      </c>
      <c r="G1131">
        <v>1</v>
      </c>
      <c r="H1131">
        <v>3</v>
      </c>
      <c r="I1131">
        <v>0</v>
      </c>
      <c r="J1131">
        <v>4</v>
      </c>
    </row>
    <row r="1132" spans="1:10" x14ac:dyDescent="0.25">
      <c r="A1132" t="s">
        <v>1706</v>
      </c>
      <c r="B1132" t="s">
        <v>1707</v>
      </c>
      <c r="C1132" t="s">
        <v>468</v>
      </c>
      <c r="D1132" t="s">
        <v>1655</v>
      </c>
      <c r="E1132" t="s">
        <v>220</v>
      </c>
      <c r="F1132" t="s">
        <v>452</v>
      </c>
      <c r="G1132">
        <v>9</v>
      </c>
      <c r="H1132">
        <v>9</v>
      </c>
      <c r="I1132">
        <v>15</v>
      </c>
      <c r="J1132">
        <v>33</v>
      </c>
    </row>
    <row r="1133" spans="1:10" x14ac:dyDescent="0.25">
      <c r="A1133" t="s">
        <v>1706</v>
      </c>
      <c r="B1133" t="s">
        <v>1708</v>
      </c>
      <c r="C1133" t="s">
        <v>453</v>
      </c>
      <c r="D1133" t="s">
        <v>1655</v>
      </c>
      <c r="E1133" t="s">
        <v>220</v>
      </c>
      <c r="F1133" t="s">
        <v>452</v>
      </c>
      <c r="G1133">
        <v>26</v>
      </c>
      <c r="H1133">
        <v>30</v>
      </c>
      <c r="I1133">
        <v>0</v>
      </c>
      <c r="J1133">
        <v>56</v>
      </c>
    </row>
    <row r="1134" spans="1:10" x14ac:dyDescent="0.25">
      <c r="A1134" t="s">
        <v>1706</v>
      </c>
      <c r="B1134" t="s">
        <v>1709</v>
      </c>
      <c r="C1134" t="s">
        <v>453</v>
      </c>
      <c r="D1134" t="s">
        <v>1655</v>
      </c>
      <c r="E1134" t="s">
        <v>220</v>
      </c>
      <c r="F1134" t="s">
        <v>452</v>
      </c>
      <c r="G1134">
        <v>2</v>
      </c>
      <c r="H1134">
        <v>1</v>
      </c>
      <c r="I1134">
        <v>0</v>
      </c>
      <c r="J1134">
        <v>3</v>
      </c>
    </row>
    <row r="1135" spans="1:10" x14ac:dyDescent="0.25">
      <c r="A1135" t="s">
        <v>1710</v>
      </c>
      <c r="B1135" t="s">
        <v>1711</v>
      </c>
      <c r="C1135" t="s">
        <v>468</v>
      </c>
      <c r="D1135" t="s">
        <v>1712</v>
      </c>
      <c r="E1135" t="s">
        <v>220</v>
      </c>
      <c r="F1135" t="s">
        <v>457</v>
      </c>
      <c r="G1135">
        <v>0</v>
      </c>
      <c r="H1135">
        <v>0</v>
      </c>
      <c r="I1135">
        <v>107</v>
      </c>
      <c r="J1135">
        <v>107</v>
      </c>
    </row>
    <row r="1136" spans="1:10" x14ac:dyDescent="0.25">
      <c r="A1136" t="s">
        <v>1710</v>
      </c>
      <c r="B1136" t="s">
        <v>1713</v>
      </c>
      <c r="C1136" t="s">
        <v>468</v>
      </c>
      <c r="D1136" t="s">
        <v>1712</v>
      </c>
      <c r="E1136" t="s">
        <v>220</v>
      </c>
      <c r="F1136" t="s">
        <v>457</v>
      </c>
      <c r="G1136">
        <v>58</v>
      </c>
      <c r="H1136">
        <v>65</v>
      </c>
      <c r="I1136">
        <v>0</v>
      </c>
      <c r="J1136">
        <v>123</v>
      </c>
    </row>
    <row r="1137" spans="1:10" x14ac:dyDescent="0.25">
      <c r="A1137" t="s">
        <v>1710</v>
      </c>
      <c r="B1137" t="s">
        <v>1714</v>
      </c>
      <c r="C1137" t="s">
        <v>468</v>
      </c>
      <c r="D1137" t="s">
        <v>1712</v>
      </c>
      <c r="E1137" t="s">
        <v>220</v>
      </c>
      <c r="F1137" t="s">
        <v>457</v>
      </c>
      <c r="G1137">
        <v>39</v>
      </c>
      <c r="H1137">
        <v>31</v>
      </c>
      <c r="I1137">
        <v>0</v>
      </c>
      <c r="J1137">
        <v>70</v>
      </c>
    </row>
    <row r="1138" spans="1:10" x14ac:dyDescent="0.25">
      <c r="A1138" t="s">
        <v>1710</v>
      </c>
      <c r="B1138" t="s">
        <v>1715</v>
      </c>
      <c r="C1138" t="s">
        <v>468</v>
      </c>
      <c r="D1138" t="s">
        <v>1712</v>
      </c>
      <c r="E1138" t="s">
        <v>220</v>
      </c>
      <c r="F1138" t="s">
        <v>452</v>
      </c>
      <c r="G1138">
        <v>6</v>
      </c>
      <c r="H1138">
        <v>0</v>
      </c>
      <c r="I1138">
        <v>0</v>
      </c>
      <c r="J1138">
        <v>6</v>
      </c>
    </row>
    <row r="1139" spans="1:10" x14ac:dyDescent="0.25">
      <c r="A1139" t="s">
        <v>1695</v>
      </c>
      <c r="B1139" t="s">
        <v>1716</v>
      </c>
      <c r="C1139" t="s">
        <v>453</v>
      </c>
      <c r="D1139" t="s">
        <v>1694</v>
      </c>
      <c r="E1139" t="s">
        <v>213</v>
      </c>
      <c r="F1139" t="s">
        <v>452</v>
      </c>
      <c r="G1139">
        <v>8</v>
      </c>
      <c r="H1139">
        <v>5</v>
      </c>
      <c r="I1139">
        <v>6</v>
      </c>
      <c r="J1139">
        <v>19</v>
      </c>
    </row>
    <row r="1140" spans="1:10" x14ac:dyDescent="0.25">
      <c r="A1140" t="s">
        <v>1695</v>
      </c>
      <c r="B1140" t="s">
        <v>1717</v>
      </c>
      <c r="C1140" t="s">
        <v>453</v>
      </c>
      <c r="D1140" t="s">
        <v>1694</v>
      </c>
      <c r="E1140" t="s">
        <v>213</v>
      </c>
      <c r="F1140" t="s">
        <v>452</v>
      </c>
      <c r="G1140">
        <v>8</v>
      </c>
      <c r="H1140">
        <v>4</v>
      </c>
      <c r="I1140">
        <v>19</v>
      </c>
      <c r="J1140">
        <v>31</v>
      </c>
    </row>
    <row r="1141" spans="1:10" x14ac:dyDescent="0.25">
      <c r="A1141" t="s">
        <v>1692</v>
      </c>
      <c r="B1141" t="s">
        <v>1718</v>
      </c>
      <c r="C1141" t="s">
        <v>453</v>
      </c>
      <c r="D1141" t="s">
        <v>1694</v>
      </c>
      <c r="E1141" t="s">
        <v>213</v>
      </c>
      <c r="F1141" t="s">
        <v>452</v>
      </c>
      <c r="G1141">
        <v>9</v>
      </c>
      <c r="H1141">
        <v>12</v>
      </c>
      <c r="I1141">
        <v>0</v>
      </c>
      <c r="J1141">
        <v>21</v>
      </c>
    </row>
    <row r="1142" spans="1:10" x14ac:dyDescent="0.25">
      <c r="A1142" t="s">
        <v>1692</v>
      </c>
      <c r="B1142" t="s">
        <v>1719</v>
      </c>
      <c r="C1142" t="s">
        <v>453</v>
      </c>
      <c r="D1142" t="s">
        <v>1694</v>
      </c>
      <c r="E1142" t="s">
        <v>213</v>
      </c>
      <c r="F1142" t="s">
        <v>452</v>
      </c>
      <c r="G1142">
        <v>8</v>
      </c>
      <c r="H1142">
        <v>4</v>
      </c>
      <c r="I1142">
        <v>0</v>
      </c>
      <c r="J1142">
        <v>12</v>
      </c>
    </row>
    <row r="1143" spans="1:10" x14ac:dyDescent="0.25">
      <c r="A1143" t="s">
        <v>1692</v>
      </c>
      <c r="B1143" t="s">
        <v>1720</v>
      </c>
      <c r="C1143" t="s">
        <v>453</v>
      </c>
      <c r="D1143" t="s">
        <v>1694</v>
      </c>
      <c r="E1143" t="s">
        <v>213</v>
      </c>
      <c r="F1143" t="s">
        <v>452</v>
      </c>
      <c r="G1143">
        <v>2</v>
      </c>
      <c r="H1143">
        <v>2</v>
      </c>
      <c r="I1143">
        <v>0</v>
      </c>
      <c r="J1143">
        <v>4</v>
      </c>
    </row>
    <row r="1144" spans="1:10" x14ac:dyDescent="0.25">
      <c r="A1144" t="s">
        <v>1702</v>
      </c>
      <c r="B1144" t="s">
        <v>1721</v>
      </c>
      <c r="C1144" t="s">
        <v>453</v>
      </c>
      <c r="D1144" t="s">
        <v>1694</v>
      </c>
      <c r="E1144" t="s">
        <v>213</v>
      </c>
      <c r="F1144" t="s">
        <v>452</v>
      </c>
      <c r="G1144">
        <v>4</v>
      </c>
      <c r="H1144">
        <v>1</v>
      </c>
      <c r="I1144">
        <v>0</v>
      </c>
      <c r="J1144">
        <v>5</v>
      </c>
    </row>
    <row r="1145" spans="1:10" x14ac:dyDescent="0.25">
      <c r="A1145" t="s">
        <v>1692</v>
      </c>
      <c r="B1145" t="s">
        <v>1722</v>
      </c>
      <c r="C1145" t="s">
        <v>453</v>
      </c>
      <c r="D1145" t="s">
        <v>1694</v>
      </c>
      <c r="E1145" t="s">
        <v>213</v>
      </c>
      <c r="F1145" t="s">
        <v>452</v>
      </c>
      <c r="G1145">
        <v>3</v>
      </c>
      <c r="H1145">
        <v>2</v>
      </c>
      <c r="I1145">
        <v>0</v>
      </c>
      <c r="J1145">
        <v>5</v>
      </c>
    </row>
    <row r="1146" spans="1:10" x14ac:dyDescent="0.25">
      <c r="A1146" t="s">
        <v>1702</v>
      </c>
      <c r="B1146" t="s">
        <v>1723</v>
      </c>
      <c r="C1146" t="s">
        <v>453</v>
      </c>
      <c r="D1146" t="s">
        <v>1694</v>
      </c>
      <c r="E1146" t="s">
        <v>213</v>
      </c>
      <c r="F1146" t="s">
        <v>452</v>
      </c>
      <c r="G1146">
        <v>4</v>
      </c>
      <c r="H1146">
        <v>1</v>
      </c>
      <c r="I1146">
        <v>0</v>
      </c>
      <c r="J1146">
        <v>5</v>
      </c>
    </row>
    <row r="1147" spans="1:10" x14ac:dyDescent="0.25">
      <c r="A1147" t="s">
        <v>1724</v>
      </c>
      <c r="B1147" t="s">
        <v>1725</v>
      </c>
      <c r="C1147" t="s">
        <v>453</v>
      </c>
      <c r="D1147" t="s">
        <v>1726</v>
      </c>
      <c r="E1147" t="s">
        <v>213</v>
      </c>
      <c r="F1147" t="s">
        <v>452</v>
      </c>
      <c r="G1147">
        <v>10</v>
      </c>
      <c r="H1147">
        <v>10</v>
      </c>
      <c r="I1147">
        <v>0</v>
      </c>
      <c r="J1147">
        <v>20</v>
      </c>
    </row>
    <row r="1148" spans="1:10" x14ac:dyDescent="0.25">
      <c r="A1148" t="s">
        <v>1724</v>
      </c>
      <c r="B1148" t="s">
        <v>1727</v>
      </c>
      <c r="C1148" t="s">
        <v>453</v>
      </c>
      <c r="D1148" t="s">
        <v>1726</v>
      </c>
      <c r="E1148" t="s">
        <v>213</v>
      </c>
      <c r="F1148" t="s">
        <v>452</v>
      </c>
      <c r="G1148">
        <v>2</v>
      </c>
      <c r="H1148">
        <v>7</v>
      </c>
      <c r="I1148">
        <v>0</v>
      </c>
      <c r="J1148">
        <v>9</v>
      </c>
    </row>
    <row r="1149" spans="1:10" x14ac:dyDescent="0.25">
      <c r="A1149" t="s">
        <v>1724</v>
      </c>
      <c r="B1149" t="s">
        <v>459</v>
      </c>
      <c r="C1149" t="s">
        <v>453</v>
      </c>
      <c r="D1149" t="s">
        <v>1726</v>
      </c>
      <c r="E1149" t="s">
        <v>213</v>
      </c>
      <c r="F1149" t="s">
        <v>452</v>
      </c>
      <c r="G1149">
        <v>3</v>
      </c>
      <c r="H1149">
        <v>2</v>
      </c>
      <c r="I1149">
        <v>0</v>
      </c>
      <c r="J1149">
        <v>5</v>
      </c>
    </row>
    <row r="1150" spans="1:10" x14ac:dyDescent="0.25">
      <c r="A1150" t="s">
        <v>1724</v>
      </c>
      <c r="B1150" t="s">
        <v>1728</v>
      </c>
      <c r="C1150" t="s">
        <v>453</v>
      </c>
      <c r="D1150" t="s">
        <v>1726</v>
      </c>
      <c r="E1150" t="s">
        <v>213</v>
      </c>
      <c r="F1150" t="s">
        <v>452</v>
      </c>
      <c r="G1150">
        <v>3</v>
      </c>
      <c r="H1150">
        <v>5</v>
      </c>
      <c r="I1150">
        <v>0</v>
      </c>
      <c r="J1150">
        <v>8</v>
      </c>
    </row>
    <row r="1151" spans="1:10" x14ac:dyDescent="0.25">
      <c r="A1151" t="s">
        <v>1724</v>
      </c>
      <c r="B1151" t="s">
        <v>1729</v>
      </c>
      <c r="C1151" t="s">
        <v>453</v>
      </c>
      <c r="D1151" t="s">
        <v>1726</v>
      </c>
      <c r="E1151" t="s">
        <v>213</v>
      </c>
      <c r="F1151" t="s">
        <v>452</v>
      </c>
      <c r="G1151">
        <v>3</v>
      </c>
      <c r="H1151">
        <v>4</v>
      </c>
      <c r="I1151">
        <v>0</v>
      </c>
      <c r="J1151">
        <v>7</v>
      </c>
    </row>
    <row r="1152" spans="1:10" x14ac:dyDescent="0.25">
      <c r="A1152" t="s">
        <v>1730</v>
      </c>
      <c r="B1152" t="s">
        <v>1731</v>
      </c>
      <c r="C1152" t="s">
        <v>453</v>
      </c>
      <c r="D1152" t="s">
        <v>1732</v>
      </c>
      <c r="E1152" t="s">
        <v>220</v>
      </c>
      <c r="F1152" t="s">
        <v>452</v>
      </c>
      <c r="G1152">
        <v>15</v>
      </c>
      <c r="H1152">
        <v>29</v>
      </c>
      <c r="I1152">
        <v>45</v>
      </c>
      <c r="J1152">
        <v>89</v>
      </c>
    </row>
    <row r="1153" spans="1:10" x14ac:dyDescent="0.25">
      <c r="A1153" t="s">
        <v>1730</v>
      </c>
      <c r="B1153" t="s">
        <v>1733</v>
      </c>
      <c r="C1153" t="s">
        <v>453</v>
      </c>
      <c r="D1153" t="s">
        <v>1732</v>
      </c>
      <c r="E1153" t="s">
        <v>220</v>
      </c>
      <c r="F1153" t="s">
        <v>452</v>
      </c>
      <c r="G1153">
        <v>7</v>
      </c>
      <c r="H1153">
        <v>5</v>
      </c>
      <c r="I1153">
        <v>0</v>
      </c>
      <c r="J1153">
        <v>12</v>
      </c>
    </row>
    <row r="1154" spans="1:10" x14ac:dyDescent="0.25">
      <c r="A1154" t="s">
        <v>1730</v>
      </c>
      <c r="B1154" t="s">
        <v>1734</v>
      </c>
      <c r="C1154" t="s">
        <v>453</v>
      </c>
      <c r="D1154" t="s">
        <v>1732</v>
      </c>
      <c r="E1154" t="s">
        <v>220</v>
      </c>
      <c r="F1154" t="s">
        <v>452</v>
      </c>
      <c r="G1154">
        <v>5</v>
      </c>
      <c r="H1154">
        <v>5</v>
      </c>
      <c r="I1154">
        <v>0</v>
      </c>
      <c r="J1154">
        <v>10</v>
      </c>
    </row>
    <row r="1155" spans="1:10" x14ac:dyDescent="0.25">
      <c r="A1155" t="s">
        <v>1730</v>
      </c>
      <c r="B1155" t="s">
        <v>1735</v>
      </c>
      <c r="C1155" t="s">
        <v>453</v>
      </c>
      <c r="D1155" t="s">
        <v>1732</v>
      </c>
      <c r="E1155" t="s">
        <v>220</v>
      </c>
      <c r="F1155" t="s">
        <v>452</v>
      </c>
      <c r="G1155">
        <v>10</v>
      </c>
      <c r="H1155">
        <v>7</v>
      </c>
      <c r="I1155">
        <v>0</v>
      </c>
      <c r="J1155">
        <v>17</v>
      </c>
    </row>
    <row r="1156" spans="1:10" x14ac:dyDescent="0.25">
      <c r="A1156" t="s">
        <v>1730</v>
      </c>
      <c r="B1156" t="s">
        <v>1736</v>
      </c>
      <c r="C1156" t="s">
        <v>453</v>
      </c>
      <c r="D1156" t="s">
        <v>1732</v>
      </c>
      <c r="E1156" t="s">
        <v>220</v>
      </c>
      <c r="F1156" t="s">
        <v>452</v>
      </c>
      <c r="G1156">
        <v>8</v>
      </c>
      <c r="H1156">
        <v>7</v>
      </c>
      <c r="I1156">
        <v>0</v>
      </c>
      <c r="J1156">
        <v>15</v>
      </c>
    </row>
    <row r="1157" spans="1:10" x14ac:dyDescent="0.25">
      <c r="A1157" t="s">
        <v>1737</v>
      </c>
      <c r="B1157" t="s">
        <v>1738</v>
      </c>
      <c r="C1157" t="s">
        <v>468</v>
      </c>
      <c r="D1157" t="s">
        <v>1739</v>
      </c>
      <c r="E1157" t="s">
        <v>90</v>
      </c>
      <c r="F1157" t="s">
        <v>452</v>
      </c>
      <c r="G1157">
        <v>1</v>
      </c>
      <c r="H1157">
        <v>2</v>
      </c>
      <c r="I1157">
        <v>0</v>
      </c>
      <c r="J1157">
        <v>3</v>
      </c>
    </row>
    <row r="1158" spans="1:10" x14ac:dyDescent="0.25">
      <c r="A1158" t="s">
        <v>1740</v>
      </c>
      <c r="B1158" t="s">
        <v>1741</v>
      </c>
      <c r="C1158" t="s">
        <v>453</v>
      </c>
      <c r="D1158" t="s">
        <v>1742</v>
      </c>
      <c r="E1158" t="s">
        <v>213</v>
      </c>
      <c r="F1158" t="s">
        <v>452</v>
      </c>
      <c r="G1158">
        <v>12</v>
      </c>
      <c r="H1158">
        <v>11</v>
      </c>
      <c r="I1158">
        <v>14</v>
      </c>
      <c r="J1158">
        <v>37</v>
      </c>
    </row>
    <row r="1159" spans="1:10" x14ac:dyDescent="0.25">
      <c r="A1159" t="s">
        <v>1740</v>
      </c>
      <c r="B1159" t="s">
        <v>1743</v>
      </c>
      <c r="C1159" t="s">
        <v>453</v>
      </c>
      <c r="D1159" t="s">
        <v>1742</v>
      </c>
      <c r="E1159" t="s">
        <v>213</v>
      </c>
      <c r="F1159" t="s">
        <v>452</v>
      </c>
      <c r="G1159">
        <v>4</v>
      </c>
      <c r="H1159">
        <v>1</v>
      </c>
      <c r="I1159">
        <v>0</v>
      </c>
      <c r="J1159">
        <v>5</v>
      </c>
    </row>
    <row r="1160" spans="1:10" x14ac:dyDescent="0.25">
      <c r="A1160" t="s">
        <v>1740</v>
      </c>
      <c r="B1160" t="s">
        <v>1744</v>
      </c>
      <c r="C1160" t="s">
        <v>453</v>
      </c>
      <c r="D1160" t="s">
        <v>1742</v>
      </c>
      <c r="E1160" t="s">
        <v>213</v>
      </c>
      <c r="F1160" t="s">
        <v>452</v>
      </c>
      <c r="G1160">
        <v>1</v>
      </c>
      <c r="H1160">
        <v>0</v>
      </c>
      <c r="I1160">
        <v>0</v>
      </c>
      <c r="J1160">
        <v>1</v>
      </c>
    </row>
    <row r="1161" spans="1:10" x14ac:dyDescent="0.25">
      <c r="A1161" t="s">
        <v>1740</v>
      </c>
      <c r="B1161" t="s">
        <v>1745</v>
      </c>
      <c r="C1161" t="s">
        <v>453</v>
      </c>
      <c r="D1161" t="s">
        <v>1742</v>
      </c>
      <c r="E1161" t="s">
        <v>213</v>
      </c>
      <c r="F1161" t="s">
        <v>452</v>
      </c>
      <c r="G1161">
        <v>5</v>
      </c>
      <c r="H1161">
        <v>4</v>
      </c>
      <c r="I1161">
        <v>0</v>
      </c>
      <c r="J1161">
        <v>9</v>
      </c>
    </row>
    <row r="1162" spans="1:10" x14ac:dyDescent="0.25">
      <c r="A1162" t="s">
        <v>1740</v>
      </c>
      <c r="B1162" t="s">
        <v>574</v>
      </c>
      <c r="C1162" t="s">
        <v>453</v>
      </c>
      <c r="D1162" t="s">
        <v>1742</v>
      </c>
      <c r="E1162" t="s">
        <v>213</v>
      </c>
      <c r="F1162" t="s">
        <v>452</v>
      </c>
      <c r="G1162">
        <v>3</v>
      </c>
      <c r="H1162">
        <v>2</v>
      </c>
      <c r="I1162">
        <v>0</v>
      </c>
      <c r="J1162">
        <v>5</v>
      </c>
    </row>
    <row r="1163" spans="1:10" x14ac:dyDescent="0.25">
      <c r="A1163" t="s">
        <v>1740</v>
      </c>
      <c r="B1163" t="s">
        <v>1746</v>
      </c>
      <c r="C1163" t="s">
        <v>453</v>
      </c>
      <c r="D1163" t="s">
        <v>1742</v>
      </c>
      <c r="E1163" t="s">
        <v>213</v>
      </c>
      <c r="F1163" t="s">
        <v>452</v>
      </c>
      <c r="G1163">
        <v>2</v>
      </c>
      <c r="H1163">
        <v>1</v>
      </c>
      <c r="I1163">
        <v>0</v>
      </c>
      <c r="J1163">
        <v>3</v>
      </c>
    </row>
    <row r="1164" spans="1:10" x14ac:dyDescent="0.25">
      <c r="A1164" t="s">
        <v>1740</v>
      </c>
      <c r="B1164" t="s">
        <v>1175</v>
      </c>
      <c r="C1164" t="s">
        <v>453</v>
      </c>
      <c r="D1164" t="s">
        <v>1742</v>
      </c>
      <c r="E1164" t="s">
        <v>213</v>
      </c>
      <c r="F1164" t="s">
        <v>452</v>
      </c>
      <c r="G1164">
        <v>3</v>
      </c>
      <c r="H1164">
        <v>3</v>
      </c>
      <c r="I1164">
        <v>0</v>
      </c>
      <c r="J1164">
        <v>6</v>
      </c>
    </row>
    <row r="1165" spans="1:10" x14ac:dyDescent="0.25">
      <c r="A1165" t="s">
        <v>1740</v>
      </c>
      <c r="B1165" t="s">
        <v>1747</v>
      </c>
      <c r="C1165" t="s">
        <v>453</v>
      </c>
      <c r="D1165" t="s">
        <v>1742</v>
      </c>
      <c r="E1165" t="s">
        <v>213</v>
      </c>
      <c r="F1165" t="s">
        <v>452</v>
      </c>
      <c r="G1165">
        <v>1</v>
      </c>
      <c r="H1165">
        <v>1</v>
      </c>
      <c r="I1165">
        <v>0</v>
      </c>
      <c r="J1165">
        <v>2</v>
      </c>
    </row>
    <row r="1166" spans="1:10" x14ac:dyDescent="0.25">
      <c r="A1166" t="s">
        <v>1740</v>
      </c>
      <c r="B1166" t="s">
        <v>1748</v>
      </c>
      <c r="C1166" t="s">
        <v>453</v>
      </c>
      <c r="D1166" t="s">
        <v>1742</v>
      </c>
      <c r="E1166" t="s">
        <v>213</v>
      </c>
      <c r="F1166" t="s">
        <v>452</v>
      </c>
      <c r="G1166">
        <v>1</v>
      </c>
      <c r="H1166">
        <v>1</v>
      </c>
      <c r="I1166">
        <v>0</v>
      </c>
      <c r="J1166">
        <v>2</v>
      </c>
    </row>
    <row r="1167" spans="1:10" x14ac:dyDescent="0.25">
      <c r="A1167" t="s">
        <v>1740</v>
      </c>
      <c r="B1167" t="s">
        <v>1749</v>
      </c>
      <c r="C1167" t="s">
        <v>453</v>
      </c>
      <c r="D1167" t="s">
        <v>1742</v>
      </c>
      <c r="E1167" t="s">
        <v>213</v>
      </c>
      <c r="F1167" t="s">
        <v>452</v>
      </c>
      <c r="G1167">
        <v>1</v>
      </c>
      <c r="H1167">
        <v>2</v>
      </c>
      <c r="I1167">
        <v>0</v>
      </c>
      <c r="J1167">
        <v>3</v>
      </c>
    </row>
    <row r="1168" spans="1:10" x14ac:dyDescent="0.25">
      <c r="A1168" t="s">
        <v>1740</v>
      </c>
      <c r="B1168" t="s">
        <v>1750</v>
      </c>
      <c r="C1168" t="s">
        <v>453</v>
      </c>
      <c r="D1168" t="s">
        <v>1742</v>
      </c>
      <c r="E1168" t="s">
        <v>213</v>
      </c>
      <c r="F1168" t="s">
        <v>452</v>
      </c>
      <c r="G1168">
        <v>3</v>
      </c>
      <c r="H1168">
        <v>3</v>
      </c>
      <c r="I1168">
        <v>0</v>
      </c>
      <c r="J1168">
        <v>6</v>
      </c>
    </row>
    <row r="1169" spans="1:10" x14ac:dyDescent="0.25">
      <c r="A1169" t="s">
        <v>1751</v>
      </c>
      <c r="B1169" t="s">
        <v>1752</v>
      </c>
      <c r="C1169" t="s">
        <v>453</v>
      </c>
      <c r="D1169" t="s">
        <v>1753</v>
      </c>
      <c r="E1169" t="s">
        <v>326</v>
      </c>
      <c r="F1169" t="s">
        <v>452</v>
      </c>
      <c r="G1169">
        <v>9</v>
      </c>
      <c r="H1169">
        <v>13</v>
      </c>
      <c r="I1169">
        <v>14</v>
      </c>
      <c r="J1169">
        <v>36</v>
      </c>
    </row>
    <row r="1170" spans="1:10" x14ac:dyDescent="0.25">
      <c r="A1170" t="s">
        <v>1754</v>
      </c>
      <c r="B1170" t="s">
        <v>1755</v>
      </c>
      <c r="C1170" t="s">
        <v>453</v>
      </c>
      <c r="D1170" t="s">
        <v>1756</v>
      </c>
      <c r="E1170" t="s">
        <v>237</v>
      </c>
      <c r="F1170" t="s">
        <v>452</v>
      </c>
      <c r="G1170">
        <v>0</v>
      </c>
      <c r="H1170">
        <v>4</v>
      </c>
      <c r="I1170">
        <v>0</v>
      </c>
      <c r="J1170">
        <v>4</v>
      </c>
    </row>
    <row r="1171" spans="1:10" x14ac:dyDescent="0.25">
      <c r="A1171" t="s">
        <v>1754</v>
      </c>
      <c r="B1171" t="s">
        <v>1757</v>
      </c>
      <c r="C1171" t="s">
        <v>453</v>
      </c>
      <c r="D1171" t="s">
        <v>1756</v>
      </c>
      <c r="E1171" t="s">
        <v>237</v>
      </c>
      <c r="F1171" t="s">
        <v>452</v>
      </c>
      <c r="G1171">
        <v>33</v>
      </c>
      <c r="H1171">
        <v>29</v>
      </c>
      <c r="I1171">
        <v>21</v>
      </c>
      <c r="J1171">
        <v>83</v>
      </c>
    </row>
    <row r="1172" spans="1:10" x14ac:dyDescent="0.25">
      <c r="A1172" t="s">
        <v>1754</v>
      </c>
      <c r="B1172" t="s">
        <v>1758</v>
      </c>
      <c r="C1172" t="s">
        <v>453</v>
      </c>
      <c r="D1172" t="s">
        <v>1756</v>
      </c>
      <c r="E1172" t="s">
        <v>237</v>
      </c>
      <c r="F1172" t="s">
        <v>452</v>
      </c>
      <c r="G1172">
        <v>9</v>
      </c>
      <c r="H1172">
        <v>5</v>
      </c>
      <c r="I1172">
        <v>0</v>
      </c>
      <c r="J1172">
        <v>14</v>
      </c>
    </row>
    <row r="1173" spans="1:10" x14ac:dyDescent="0.25">
      <c r="A1173" t="s">
        <v>1759</v>
      </c>
      <c r="B1173" t="s">
        <v>1760</v>
      </c>
      <c r="C1173" t="s">
        <v>453</v>
      </c>
      <c r="D1173" t="s">
        <v>1761</v>
      </c>
      <c r="E1173" t="s">
        <v>165</v>
      </c>
      <c r="F1173" t="s">
        <v>452</v>
      </c>
      <c r="G1173">
        <v>17</v>
      </c>
      <c r="H1173">
        <v>22</v>
      </c>
      <c r="I1173">
        <v>30</v>
      </c>
      <c r="J1173">
        <v>69</v>
      </c>
    </row>
    <row r="1174" spans="1:10" x14ac:dyDescent="0.25">
      <c r="A1174" t="s">
        <v>1759</v>
      </c>
      <c r="B1174" t="s">
        <v>1762</v>
      </c>
      <c r="C1174" t="s">
        <v>453</v>
      </c>
      <c r="D1174" t="s">
        <v>1761</v>
      </c>
      <c r="E1174" t="s">
        <v>165</v>
      </c>
      <c r="F1174" t="s">
        <v>452</v>
      </c>
      <c r="G1174">
        <v>7</v>
      </c>
      <c r="H1174">
        <v>7</v>
      </c>
      <c r="I1174">
        <v>0</v>
      </c>
      <c r="J1174">
        <v>14</v>
      </c>
    </row>
    <row r="1175" spans="1:10" x14ac:dyDescent="0.25">
      <c r="A1175" t="s">
        <v>1763</v>
      </c>
      <c r="B1175" t="s">
        <v>1764</v>
      </c>
      <c r="C1175" t="s">
        <v>453</v>
      </c>
      <c r="D1175" t="s">
        <v>1765</v>
      </c>
      <c r="E1175" t="s">
        <v>165</v>
      </c>
      <c r="F1175" t="s">
        <v>457</v>
      </c>
      <c r="G1175">
        <v>0</v>
      </c>
      <c r="H1175">
        <v>0</v>
      </c>
      <c r="I1175">
        <v>50</v>
      </c>
      <c r="J1175">
        <v>50</v>
      </c>
    </row>
    <row r="1176" spans="1:10" x14ac:dyDescent="0.25">
      <c r="A1176" t="s">
        <v>1763</v>
      </c>
      <c r="B1176" t="s">
        <v>1766</v>
      </c>
      <c r="C1176" t="s">
        <v>453</v>
      </c>
      <c r="D1176" t="s">
        <v>1765</v>
      </c>
      <c r="E1176" t="s">
        <v>165</v>
      </c>
      <c r="F1176" t="s">
        <v>457</v>
      </c>
      <c r="G1176">
        <v>30</v>
      </c>
      <c r="H1176">
        <v>54</v>
      </c>
      <c r="I1176">
        <v>0</v>
      </c>
      <c r="J1176">
        <v>84</v>
      </c>
    </row>
    <row r="1177" spans="1:10" x14ac:dyDescent="0.25">
      <c r="A1177" t="s">
        <v>1763</v>
      </c>
      <c r="B1177" t="s">
        <v>1767</v>
      </c>
      <c r="C1177" t="s">
        <v>453</v>
      </c>
      <c r="D1177" t="s">
        <v>1765</v>
      </c>
      <c r="E1177" t="s">
        <v>165</v>
      </c>
      <c r="F1177" t="s">
        <v>452</v>
      </c>
      <c r="G1177">
        <v>43</v>
      </c>
      <c r="H1177">
        <v>22</v>
      </c>
      <c r="I1177">
        <v>0</v>
      </c>
      <c r="J1177">
        <v>65</v>
      </c>
    </row>
    <row r="1178" spans="1:10" x14ac:dyDescent="0.25">
      <c r="A1178" t="s">
        <v>1768</v>
      </c>
      <c r="B1178" t="s">
        <v>1769</v>
      </c>
      <c r="C1178" t="s">
        <v>453</v>
      </c>
      <c r="D1178" t="s">
        <v>1770</v>
      </c>
      <c r="E1178" t="s">
        <v>165</v>
      </c>
      <c r="F1178" t="s">
        <v>457</v>
      </c>
      <c r="G1178">
        <v>0</v>
      </c>
      <c r="H1178">
        <v>0</v>
      </c>
      <c r="I1178">
        <v>102</v>
      </c>
      <c r="J1178">
        <v>102</v>
      </c>
    </row>
    <row r="1179" spans="1:10" x14ac:dyDescent="0.25">
      <c r="A1179" t="s">
        <v>1768</v>
      </c>
      <c r="B1179" t="s">
        <v>1771</v>
      </c>
      <c r="C1179" t="s">
        <v>453</v>
      </c>
      <c r="D1179" t="s">
        <v>1770</v>
      </c>
      <c r="E1179" t="s">
        <v>165</v>
      </c>
      <c r="F1179" t="s">
        <v>452</v>
      </c>
      <c r="G1179">
        <v>5</v>
      </c>
      <c r="H1179">
        <v>0</v>
      </c>
      <c r="I1179">
        <v>0</v>
      </c>
      <c r="J1179">
        <v>5</v>
      </c>
    </row>
    <row r="1180" spans="1:10" x14ac:dyDescent="0.25">
      <c r="A1180" t="s">
        <v>1768</v>
      </c>
      <c r="B1180" t="s">
        <v>1772</v>
      </c>
      <c r="C1180" t="s">
        <v>453</v>
      </c>
      <c r="D1180" t="s">
        <v>1770</v>
      </c>
      <c r="E1180" t="s">
        <v>165</v>
      </c>
      <c r="F1180" t="s">
        <v>452</v>
      </c>
      <c r="G1180">
        <v>14</v>
      </c>
      <c r="H1180">
        <v>24</v>
      </c>
      <c r="I1180">
        <v>0</v>
      </c>
      <c r="J1180">
        <v>38</v>
      </c>
    </row>
    <row r="1181" spans="1:10" x14ac:dyDescent="0.25">
      <c r="A1181" t="s">
        <v>1768</v>
      </c>
      <c r="B1181" t="s">
        <v>1773</v>
      </c>
      <c r="C1181" t="s">
        <v>453</v>
      </c>
      <c r="D1181" t="s">
        <v>1770</v>
      </c>
      <c r="E1181" t="s">
        <v>165</v>
      </c>
      <c r="F1181" t="s">
        <v>452</v>
      </c>
      <c r="G1181">
        <v>5</v>
      </c>
      <c r="H1181">
        <v>1</v>
      </c>
      <c r="I1181">
        <v>0</v>
      </c>
      <c r="J1181">
        <v>6</v>
      </c>
    </row>
    <row r="1182" spans="1:10" x14ac:dyDescent="0.25">
      <c r="A1182" t="s">
        <v>1768</v>
      </c>
      <c r="B1182" t="s">
        <v>1774</v>
      </c>
      <c r="C1182" t="s">
        <v>453</v>
      </c>
      <c r="D1182" t="s">
        <v>1770</v>
      </c>
      <c r="E1182" t="s">
        <v>165</v>
      </c>
      <c r="F1182" t="s">
        <v>457</v>
      </c>
      <c r="G1182">
        <v>33</v>
      </c>
      <c r="H1182">
        <v>0</v>
      </c>
      <c r="I1182">
        <v>0</v>
      </c>
      <c r="J1182">
        <v>33</v>
      </c>
    </row>
    <row r="1183" spans="1:10" x14ac:dyDescent="0.25">
      <c r="A1183" t="s">
        <v>1768</v>
      </c>
      <c r="B1183" t="s">
        <v>1774</v>
      </c>
      <c r="C1183" t="s">
        <v>450</v>
      </c>
      <c r="D1183" t="s">
        <v>1770</v>
      </c>
      <c r="E1183" t="s">
        <v>165</v>
      </c>
      <c r="F1183" t="s">
        <v>457</v>
      </c>
      <c r="G1183">
        <v>106</v>
      </c>
      <c r="H1183">
        <v>134</v>
      </c>
      <c r="I1183">
        <v>0</v>
      </c>
      <c r="J1183">
        <v>240</v>
      </c>
    </row>
    <row r="1184" spans="1:10" x14ac:dyDescent="0.25">
      <c r="A1184" t="s">
        <v>1768</v>
      </c>
      <c r="B1184" t="s">
        <v>1775</v>
      </c>
      <c r="C1184" t="s">
        <v>453</v>
      </c>
      <c r="D1184" t="s">
        <v>1770</v>
      </c>
      <c r="E1184" t="s">
        <v>165</v>
      </c>
      <c r="F1184" t="s">
        <v>452</v>
      </c>
      <c r="G1184">
        <v>4</v>
      </c>
      <c r="H1184">
        <v>5</v>
      </c>
      <c r="I1184">
        <v>0</v>
      </c>
      <c r="J1184">
        <v>9</v>
      </c>
    </row>
    <row r="1185" spans="1:10" x14ac:dyDescent="0.25">
      <c r="A1185" t="s">
        <v>1768</v>
      </c>
      <c r="B1185" t="s">
        <v>1776</v>
      </c>
      <c r="C1185" t="s">
        <v>453</v>
      </c>
      <c r="D1185" t="s">
        <v>1770</v>
      </c>
      <c r="E1185" t="s">
        <v>165</v>
      </c>
      <c r="F1185" t="s">
        <v>452</v>
      </c>
      <c r="G1185">
        <v>6</v>
      </c>
      <c r="H1185">
        <v>5</v>
      </c>
      <c r="I1185">
        <v>0</v>
      </c>
      <c r="J1185">
        <v>11</v>
      </c>
    </row>
    <row r="1186" spans="1:10" x14ac:dyDescent="0.25">
      <c r="A1186" t="s">
        <v>1768</v>
      </c>
      <c r="B1186" t="s">
        <v>1777</v>
      </c>
      <c r="C1186" t="s">
        <v>453</v>
      </c>
      <c r="D1186" t="s">
        <v>1770</v>
      </c>
      <c r="E1186" t="s">
        <v>165</v>
      </c>
      <c r="F1186" t="s">
        <v>452</v>
      </c>
      <c r="G1186">
        <v>7</v>
      </c>
      <c r="H1186">
        <v>2</v>
      </c>
      <c r="I1186">
        <v>0</v>
      </c>
      <c r="J1186">
        <v>9</v>
      </c>
    </row>
    <row r="1187" spans="1:10" x14ac:dyDescent="0.25">
      <c r="A1187" t="s">
        <v>1768</v>
      </c>
      <c r="B1187" t="s">
        <v>1778</v>
      </c>
      <c r="C1187" t="s">
        <v>453</v>
      </c>
      <c r="D1187" t="s">
        <v>1770</v>
      </c>
      <c r="E1187" t="s">
        <v>165</v>
      </c>
      <c r="F1187" t="s">
        <v>452</v>
      </c>
      <c r="G1187">
        <v>6</v>
      </c>
      <c r="H1187">
        <v>2</v>
      </c>
      <c r="I1187">
        <v>0</v>
      </c>
      <c r="J1187">
        <v>8</v>
      </c>
    </row>
    <row r="1188" spans="1:10" x14ac:dyDescent="0.25">
      <c r="A1188" t="s">
        <v>1768</v>
      </c>
      <c r="B1188" t="s">
        <v>1779</v>
      </c>
      <c r="C1188" t="s">
        <v>453</v>
      </c>
      <c r="D1188" t="s">
        <v>1770</v>
      </c>
      <c r="E1188" t="s">
        <v>165</v>
      </c>
      <c r="F1188" t="s">
        <v>452</v>
      </c>
      <c r="G1188">
        <v>5</v>
      </c>
      <c r="H1188">
        <v>1</v>
      </c>
      <c r="I1188">
        <v>0</v>
      </c>
      <c r="J1188">
        <v>6</v>
      </c>
    </row>
    <row r="1189" spans="1:10" x14ac:dyDescent="0.25">
      <c r="A1189" t="s">
        <v>1768</v>
      </c>
      <c r="B1189" t="s">
        <v>1780</v>
      </c>
      <c r="C1189" t="s">
        <v>453</v>
      </c>
      <c r="D1189" t="s">
        <v>1770</v>
      </c>
      <c r="E1189" t="s">
        <v>165</v>
      </c>
      <c r="F1189" t="s">
        <v>452</v>
      </c>
      <c r="G1189">
        <v>4</v>
      </c>
      <c r="H1189">
        <v>2</v>
      </c>
      <c r="I1189">
        <v>0</v>
      </c>
      <c r="J1189">
        <v>6</v>
      </c>
    </row>
    <row r="1190" spans="1:10" x14ac:dyDescent="0.25">
      <c r="A1190" t="s">
        <v>924</v>
      </c>
      <c r="B1190" t="s">
        <v>1781</v>
      </c>
      <c r="C1190" t="s">
        <v>453</v>
      </c>
      <c r="D1190" t="s">
        <v>926</v>
      </c>
      <c r="E1190" t="s">
        <v>364</v>
      </c>
      <c r="F1190" t="s">
        <v>452</v>
      </c>
      <c r="G1190">
        <v>3</v>
      </c>
      <c r="H1190">
        <v>3</v>
      </c>
      <c r="I1190">
        <v>0</v>
      </c>
      <c r="J1190">
        <v>6</v>
      </c>
    </row>
    <row r="1191" spans="1:10" x14ac:dyDescent="0.25">
      <c r="A1191" t="s">
        <v>924</v>
      </c>
      <c r="B1191" t="s">
        <v>1782</v>
      </c>
      <c r="C1191" t="s">
        <v>453</v>
      </c>
      <c r="D1191" t="s">
        <v>926</v>
      </c>
      <c r="E1191" t="s">
        <v>364</v>
      </c>
      <c r="F1191" t="s">
        <v>452</v>
      </c>
      <c r="G1191">
        <v>2</v>
      </c>
      <c r="H1191">
        <v>4</v>
      </c>
      <c r="I1191">
        <v>0</v>
      </c>
      <c r="J1191">
        <v>6</v>
      </c>
    </row>
    <row r="1192" spans="1:10" x14ac:dyDescent="0.25">
      <c r="A1192" t="s">
        <v>924</v>
      </c>
      <c r="B1192" t="s">
        <v>1783</v>
      </c>
      <c r="C1192" t="s">
        <v>453</v>
      </c>
      <c r="D1192" t="s">
        <v>926</v>
      </c>
      <c r="E1192" t="s">
        <v>364</v>
      </c>
      <c r="F1192" t="s">
        <v>452</v>
      </c>
      <c r="G1192">
        <v>3</v>
      </c>
      <c r="H1192">
        <v>2</v>
      </c>
      <c r="I1192">
        <v>0</v>
      </c>
      <c r="J1192">
        <v>5</v>
      </c>
    </row>
    <row r="1193" spans="1:10" x14ac:dyDescent="0.25">
      <c r="A1193" t="s">
        <v>924</v>
      </c>
      <c r="B1193" t="s">
        <v>1784</v>
      </c>
      <c r="C1193" t="s">
        <v>453</v>
      </c>
      <c r="D1193" t="s">
        <v>926</v>
      </c>
      <c r="E1193" t="s">
        <v>364</v>
      </c>
      <c r="F1193" t="s">
        <v>452</v>
      </c>
      <c r="G1193">
        <v>4</v>
      </c>
      <c r="H1193">
        <v>4</v>
      </c>
      <c r="I1193">
        <v>0</v>
      </c>
      <c r="J1193">
        <v>8</v>
      </c>
    </row>
    <row r="1194" spans="1:10" x14ac:dyDescent="0.25">
      <c r="A1194" t="s">
        <v>924</v>
      </c>
      <c r="B1194" t="s">
        <v>1785</v>
      </c>
      <c r="C1194" t="s">
        <v>453</v>
      </c>
      <c r="D1194" t="s">
        <v>926</v>
      </c>
      <c r="E1194" t="s">
        <v>364</v>
      </c>
      <c r="F1194" t="s">
        <v>452</v>
      </c>
      <c r="G1194">
        <v>4</v>
      </c>
      <c r="H1194">
        <v>5</v>
      </c>
      <c r="I1194">
        <v>0</v>
      </c>
      <c r="J1194">
        <v>9</v>
      </c>
    </row>
    <row r="1195" spans="1:10" x14ac:dyDescent="0.25">
      <c r="A1195" t="s">
        <v>924</v>
      </c>
      <c r="B1195" t="s">
        <v>1365</v>
      </c>
      <c r="C1195" t="s">
        <v>453</v>
      </c>
      <c r="D1195" t="s">
        <v>926</v>
      </c>
      <c r="E1195" t="s">
        <v>364</v>
      </c>
      <c r="F1195" t="s">
        <v>452</v>
      </c>
      <c r="G1195">
        <v>2</v>
      </c>
      <c r="H1195">
        <v>4</v>
      </c>
      <c r="I1195">
        <v>0</v>
      </c>
      <c r="J1195">
        <v>6</v>
      </c>
    </row>
    <row r="1196" spans="1:10" x14ac:dyDescent="0.25">
      <c r="A1196" t="s">
        <v>924</v>
      </c>
      <c r="B1196" t="s">
        <v>1364</v>
      </c>
      <c r="C1196" t="s">
        <v>453</v>
      </c>
      <c r="D1196" t="s">
        <v>926</v>
      </c>
      <c r="E1196" t="s">
        <v>364</v>
      </c>
      <c r="F1196" t="s">
        <v>452</v>
      </c>
      <c r="G1196">
        <v>4</v>
      </c>
      <c r="H1196">
        <v>5</v>
      </c>
      <c r="I1196">
        <v>0</v>
      </c>
      <c r="J1196">
        <v>9</v>
      </c>
    </row>
    <row r="1197" spans="1:10" x14ac:dyDescent="0.25">
      <c r="A1197" t="s">
        <v>924</v>
      </c>
      <c r="B1197" t="s">
        <v>1786</v>
      </c>
      <c r="C1197" t="s">
        <v>453</v>
      </c>
      <c r="D1197" t="s">
        <v>926</v>
      </c>
      <c r="E1197" t="s">
        <v>364</v>
      </c>
      <c r="F1197" t="s">
        <v>452</v>
      </c>
      <c r="G1197">
        <v>1</v>
      </c>
      <c r="H1197">
        <v>1</v>
      </c>
      <c r="I1197">
        <v>0</v>
      </c>
      <c r="J1197">
        <v>2</v>
      </c>
    </row>
    <row r="1198" spans="1:10" x14ac:dyDescent="0.25">
      <c r="A1198" t="s">
        <v>924</v>
      </c>
      <c r="B1198" t="s">
        <v>1787</v>
      </c>
      <c r="C1198" t="s">
        <v>453</v>
      </c>
      <c r="D1198" t="s">
        <v>926</v>
      </c>
      <c r="E1198" t="s">
        <v>364</v>
      </c>
      <c r="F1198" t="s">
        <v>452</v>
      </c>
      <c r="G1198">
        <v>0</v>
      </c>
      <c r="H1198">
        <v>2</v>
      </c>
      <c r="I1198">
        <v>0</v>
      </c>
      <c r="J1198">
        <v>2</v>
      </c>
    </row>
    <row r="1199" spans="1:10" x14ac:dyDescent="0.25">
      <c r="A1199" t="s">
        <v>924</v>
      </c>
      <c r="B1199" t="s">
        <v>1788</v>
      </c>
      <c r="C1199" t="s">
        <v>453</v>
      </c>
      <c r="D1199" t="s">
        <v>926</v>
      </c>
      <c r="E1199" t="s">
        <v>364</v>
      </c>
      <c r="F1199" t="s">
        <v>452</v>
      </c>
      <c r="G1199">
        <v>4</v>
      </c>
      <c r="H1199">
        <v>5</v>
      </c>
      <c r="I1199">
        <v>0</v>
      </c>
      <c r="J1199">
        <v>9</v>
      </c>
    </row>
    <row r="1200" spans="1:10" x14ac:dyDescent="0.25">
      <c r="A1200" t="s">
        <v>924</v>
      </c>
      <c r="B1200" t="s">
        <v>1174</v>
      </c>
      <c r="C1200" t="s">
        <v>453</v>
      </c>
      <c r="D1200" t="s">
        <v>926</v>
      </c>
      <c r="E1200" t="s">
        <v>364</v>
      </c>
      <c r="F1200" t="s">
        <v>452</v>
      </c>
      <c r="G1200">
        <v>4</v>
      </c>
      <c r="H1200">
        <v>7</v>
      </c>
      <c r="I1200">
        <v>0</v>
      </c>
      <c r="J1200">
        <v>11</v>
      </c>
    </row>
    <row r="1201" spans="1:10" x14ac:dyDescent="0.25">
      <c r="A1201" t="s">
        <v>1789</v>
      </c>
      <c r="B1201" t="s">
        <v>1790</v>
      </c>
      <c r="C1201" t="s">
        <v>453</v>
      </c>
      <c r="D1201" t="s">
        <v>1791</v>
      </c>
      <c r="E1201" t="s">
        <v>364</v>
      </c>
      <c r="F1201" t="s">
        <v>457</v>
      </c>
      <c r="G1201">
        <v>82</v>
      </c>
      <c r="H1201">
        <v>77</v>
      </c>
      <c r="I1201">
        <v>79</v>
      </c>
      <c r="J1201">
        <v>238</v>
      </c>
    </row>
    <row r="1202" spans="1:10" x14ac:dyDescent="0.25">
      <c r="A1202" t="s">
        <v>924</v>
      </c>
      <c r="B1202" t="s">
        <v>1792</v>
      </c>
      <c r="C1202" t="s">
        <v>453</v>
      </c>
      <c r="D1202" t="s">
        <v>926</v>
      </c>
      <c r="E1202" t="s">
        <v>364</v>
      </c>
      <c r="F1202" t="s">
        <v>452</v>
      </c>
      <c r="G1202">
        <v>1</v>
      </c>
      <c r="H1202">
        <v>0</v>
      </c>
      <c r="I1202">
        <v>0</v>
      </c>
      <c r="J1202">
        <v>1</v>
      </c>
    </row>
    <row r="1203" spans="1:10" x14ac:dyDescent="0.25">
      <c r="A1203" t="s">
        <v>1793</v>
      </c>
      <c r="B1203" t="s">
        <v>1794</v>
      </c>
      <c r="C1203" t="s">
        <v>453</v>
      </c>
      <c r="D1203" t="s">
        <v>1795</v>
      </c>
      <c r="E1203" t="s">
        <v>237</v>
      </c>
      <c r="F1203" t="s">
        <v>452</v>
      </c>
      <c r="G1203">
        <v>0</v>
      </c>
      <c r="H1203">
        <v>0</v>
      </c>
      <c r="I1203">
        <v>57</v>
      </c>
      <c r="J1203">
        <v>57</v>
      </c>
    </row>
    <row r="1204" spans="1:10" x14ac:dyDescent="0.25">
      <c r="A1204" t="s">
        <v>1793</v>
      </c>
      <c r="B1204" t="s">
        <v>1794</v>
      </c>
      <c r="C1204" t="s">
        <v>450</v>
      </c>
      <c r="D1204" t="s">
        <v>1795</v>
      </c>
      <c r="E1204" t="s">
        <v>237</v>
      </c>
      <c r="F1204" t="s">
        <v>452</v>
      </c>
      <c r="G1204">
        <v>0</v>
      </c>
      <c r="H1204">
        <v>62</v>
      </c>
      <c r="I1204">
        <v>0</v>
      </c>
      <c r="J1204">
        <v>62</v>
      </c>
    </row>
    <row r="1205" spans="1:10" x14ac:dyDescent="0.25">
      <c r="A1205" t="s">
        <v>1793</v>
      </c>
      <c r="B1205" t="s">
        <v>1796</v>
      </c>
      <c r="C1205" t="s">
        <v>453</v>
      </c>
      <c r="D1205" t="s">
        <v>1795</v>
      </c>
      <c r="E1205" t="s">
        <v>237</v>
      </c>
      <c r="F1205" t="s">
        <v>452</v>
      </c>
      <c r="G1205">
        <v>2</v>
      </c>
      <c r="H1205">
        <v>4</v>
      </c>
      <c r="I1205">
        <v>0</v>
      </c>
      <c r="J1205">
        <v>6</v>
      </c>
    </row>
    <row r="1206" spans="1:10" x14ac:dyDescent="0.25">
      <c r="A1206" t="s">
        <v>1797</v>
      </c>
      <c r="B1206" t="s">
        <v>1798</v>
      </c>
      <c r="C1206" t="s">
        <v>453</v>
      </c>
      <c r="D1206" t="s">
        <v>1795</v>
      </c>
      <c r="E1206" t="s">
        <v>237</v>
      </c>
      <c r="F1206" t="s">
        <v>452</v>
      </c>
      <c r="G1206">
        <v>50</v>
      </c>
      <c r="H1206">
        <v>32</v>
      </c>
      <c r="I1206">
        <v>56</v>
      </c>
      <c r="J1206">
        <v>138</v>
      </c>
    </row>
    <row r="1207" spans="1:10" x14ac:dyDescent="0.25">
      <c r="A1207" t="s">
        <v>1797</v>
      </c>
      <c r="B1207" t="s">
        <v>1799</v>
      </c>
      <c r="C1207" t="s">
        <v>453</v>
      </c>
      <c r="D1207" t="s">
        <v>1795</v>
      </c>
      <c r="E1207" t="s">
        <v>237</v>
      </c>
      <c r="F1207" t="s">
        <v>452</v>
      </c>
      <c r="G1207">
        <v>13</v>
      </c>
      <c r="H1207">
        <v>11</v>
      </c>
      <c r="I1207">
        <v>0</v>
      </c>
      <c r="J1207">
        <v>24</v>
      </c>
    </row>
    <row r="1208" spans="1:10" x14ac:dyDescent="0.25">
      <c r="A1208" t="s">
        <v>1800</v>
      </c>
      <c r="B1208" t="s">
        <v>1801</v>
      </c>
      <c r="C1208" t="s">
        <v>453</v>
      </c>
      <c r="D1208" t="s">
        <v>1802</v>
      </c>
      <c r="E1208" t="s">
        <v>90</v>
      </c>
      <c r="F1208" t="s">
        <v>457</v>
      </c>
      <c r="G1208">
        <v>0</v>
      </c>
      <c r="H1208">
        <v>0</v>
      </c>
      <c r="I1208">
        <v>182</v>
      </c>
      <c r="J1208">
        <v>182</v>
      </c>
    </row>
    <row r="1209" spans="1:10" x14ac:dyDescent="0.25">
      <c r="A1209" t="s">
        <v>1800</v>
      </c>
      <c r="B1209" t="s">
        <v>1801</v>
      </c>
      <c r="C1209" t="s">
        <v>450</v>
      </c>
      <c r="D1209" t="s">
        <v>1802</v>
      </c>
      <c r="E1209" t="s">
        <v>90</v>
      </c>
      <c r="F1209" t="s">
        <v>457</v>
      </c>
      <c r="G1209">
        <v>137</v>
      </c>
      <c r="H1209">
        <v>137</v>
      </c>
      <c r="I1209">
        <v>0</v>
      </c>
      <c r="J1209">
        <v>274</v>
      </c>
    </row>
    <row r="1210" spans="1:10" x14ac:dyDescent="0.25">
      <c r="A1210" t="s">
        <v>1803</v>
      </c>
      <c r="B1210" t="s">
        <v>1804</v>
      </c>
      <c r="C1210" t="s">
        <v>453</v>
      </c>
      <c r="D1210" t="s">
        <v>1805</v>
      </c>
      <c r="E1210" t="s">
        <v>191</v>
      </c>
      <c r="F1210" t="s">
        <v>452</v>
      </c>
      <c r="G1210">
        <v>25</v>
      </c>
      <c r="H1210">
        <v>19</v>
      </c>
      <c r="I1210">
        <v>14</v>
      </c>
      <c r="J1210">
        <v>58</v>
      </c>
    </row>
    <row r="1211" spans="1:10" x14ac:dyDescent="0.25">
      <c r="A1211" t="s">
        <v>1803</v>
      </c>
      <c r="B1211" t="s">
        <v>1806</v>
      </c>
      <c r="C1211" t="s">
        <v>453</v>
      </c>
      <c r="D1211" t="s">
        <v>1805</v>
      </c>
      <c r="E1211" t="s">
        <v>191</v>
      </c>
      <c r="F1211" t="s">
        <v>452</v>
      </c>
      <c r="G1211">
        <v>6</v>
      </c>
      <c r="H1211">
        <v>5</v>
      </c>
      <c r="I1211">
        <v>0</v>
      </c>
      <c r="J1211">
        <v>11</v>
      </c>
    </row>
    <row r="1212" spans="1:10" x14ac:dyDescent="0.25">
      <c r="A1212" t="s">
        <v>1807</v>
      </c>
      <c r="B1212" t="s">
        <v>1808</v>
      </c>
      <c r="C1212" t="s">
        <v>468</v>
      </c>
      <c r="D1212" t="s">
        <v>1805</v>
      </c>
      <c r="E1212" t="s">
        <v>191</v>
      </c>
      <c r="F1212" t="s">
        <v>452</v>
      </c>
      <c r="G1212">
        <v>4</v>
      </c>
      <c r="H1212">
        <v>5</v>
      </c>
      <c r="I1212">
        <v>8</v>
      </c>
      <c r="J1212">
        <v>17</v>
      </c>
    </row>
    <row r="1213" spans="1:10" x14ac:dyDescent="0.25">
      <c r="A1213" t="s">
        <v>1807</v>
      </c>
      <c r="B1213" t="s">
        <v>1809</v>
      </c>
      <c r="C1213" t="s">
        <v>468</v>
      </c>
      <c r="D1213" t="s">
        <v>1805</v>
      </c>
      <c r="E1213" t="s">
        <v>191</v>
      </c>
      <c r="F1213" t="s">
        <v>452</v>
      </c>
      <c r="G1213">
        <v>1</v>
      </c>
      <c r="H1213">
        <v>4</v>
      </c>
      <c r="I1213">
        <v>0</v>
      </c>
      <c r="J1213">
        <v>5</v>
      </c>
    </row>
    <row r="1214" spans="1:10" x14ac:dyDescent="0.25">
      <c r="A1214" t="s">
        <v>1807</v>
      </c>
      <c r="B1214" t="s">
        <v>1810</v>
      </c>
      <c r="C1214" t="s">
        <v>468</v>
      </c>
      <c r="D1214" t="s">
        <v>1805</v>
      </c>
      <c r="E1214" t="s">
        <v>191</v>
      </c>
      <c r="F1214" t="s">
        <v>452</v>
      </c>
      <c r="G1214">
        <v>2</v>
      </c>
      <c r="H1214">
        <v>3</v>
      </c>
      <c r="I1214">
        <v>0</v>
      </c>
      <c r="J1214">
        <v>5</v>
      </c>
    </row>
    <row r="1215" spans="1:10" x14ac:dyDescent="0.25">
      <c r="A1215" t="s">
        <v>1807</v>
      </c>
      <c r="B1215" t="s">
        <v>1811</v>
      </c>
      <c r="C1215" t="s">
        <v>468</v>
      </c>
      <c r="D1215" t="s">
        <v>1805</v>
      </c>
      <c r="E1215" t="s">
        <v>191</v>
      </c>
      <c r="F1215" t="s">
        <v>452</v>
      </c>
      <c r="G1215">
        <v>2</v>
      </c>
      <c r="H1215">
        <v>1</v>
      </c>
      <c r="I1215">
        <v>0</v>
      </c>
      <c r="J1215">
        <v>3</v>
      </c>
    </row>
    <row r="1216" spans="1:10" x14ac:dyDescent="0.25">
      <c r="A1216" t="s">
        <v>1807</v>
      </c>
      <c r="B1216" t="s">
        <v>1812</v>
      </c>
      <c r="C1216" t="s">
        <v>468</v>
      </c>
      <c r="D1216" t="s">
        <v>1805</v>
      </c>
      <c r="E1216" t="s">
        <v>191</v>
      </c>
      <c r="F1216" t="s">
        <v>452</v>
      </c>
      <c r="G1216">
        <v>1</v>
      </c>
      <c r="H1216">
        <v>2</v>
      </c>
      <c r="I1216">
        <v>0</v>
      </c>
      <c r="J1216">
        <v>3</v>
      </c>
    </row>
    <row r="1217" spans="1:10" x14ac:dyDescent="0.25">
      <c r="A1217" t="s">
        <v>1807</v>
      </c>
      <c r="B1217" t="s">
        <v>1813</v>
      </c>
      <c r="C1217" t="s">
        <v>468</v>
      </c>
      <c r="D1217" t="s">
        <v>1805</v>
      </c>
      <c r="E1217" t="s">
        <v>191</v>
      </c>
      <c r="F1217" t="s">
        <v>452</v>
      </c>
      <c r="G1217">
        <v>2</v>
      </c>
      <c r="H1217">
        <v>1</v>
      </c>
      <c r="I1217">
        <v>0</v>
      </c>
      <c r="J1217">
        <v>3</v>
      </c>
    </row>
    <row r="1218" spans="1:10" x14ac:dyDescent="0.25">
      <c r="A1218" t="s">
        <v>1814</v>
      </c>
      <c r="B1218" t="s">
        <v>1815</v>
      </c>
      <c r="C1218" t="s">
        <v>453</v>
      </c>
      <c r="D1218" t="s">
        <v>1816</v>
      </c>
      <c r="E1218" t="s">
        <v>393</v>
      </c>
      <c r="F1218" t="s">
        <v>457</v>
      </c>
      <c r="G1218">
        <v>0</v>
      </c>
      <c r="H1218">
        <v>0</v>
      </c>
      <c r="I1218">
        <v>83</v>
      </c>
      <c r="J1218">
        <v>83</v>
      </c>
    </row>
    <row r="1219" spans="1:10" x14ac:dyDescent="0.25">
      <c r="A1219" t="s">
        <v>1814</v>
      </c>
      <c r="B1219" t="s">
        <v>1817</v>
      </c>
      <c r="C1219" t="s">
        <v>453</v>
      </c>
      <c r="D1219" t="s">
        <v>1816</v>
      </c>
      <c r="E1219" t="s">
        <v>393</v>
      </c>
      <c r="F1219" t="s">
        <v>457</v>
      </c>
      <c r="G1219">
        <v>83</v>
      </c>
      <c r="H1219">
        <v>74</v>
      </c>
      <c r="I1219">
        <v>0</v>
      </c>
      <c r="J1219">
        <v>157</v>
      </c>
    </row>
    <row r="1220" spans="1:10" x14ac:dyDescent="0.25">
      <c r="A1220" t="s">
        <v>1818</v>
      </c>
      <c r="B1220" t="s">
        <v>1819</v>
      </c>
      <c r="C1220" t="s">
        <v>453</v>
      </c>
      <c r="D1220" t="s">
        <v>459</v>
      </c>
      <c r="E1220" t="s">
        <v>90</v>
      </c>
      <c r="F1220" t="s">
        <v>457</v>
      </c>
      <c r="G1220">
        <v>81</v>
      </c>
      <c r="H1220">
        <v>70</v>
      </c>
      <c r="I1220">
        <v>94</v>
      </c>
      <c r="J1220">
        <v>245</v>
      </c>
    </row>
    <row r="1221" spans="1:10" x14ac:dyDescent="0.25">
      <c r="A1221" t="s">
        <v>1820</v>
      </c>
      <c r="B1221" t="s">
        <v>1821</v>
      </c>
      <c r="C1221" t="s">
        <v>453</v>
      </c>
      <c r="D1221" t="s">
        <v>107</v>
      </c>
      <c r="E1221" t="s">
        <v>90</v>
      </c>
      <c r="F1221" t="s">
        <v>457</v>
      </c>
      <c r="G1221">
        <v>0</v>
      </c>
      <c r="H1221">
        <v>0</v>
      </c>
      <c r="I1221">
        <v>190</v>
      </c>
      <c r="J1221">
        <v>190</v>
      </c>
    </row>
    <row r="1222" spans="1:10" x14ac:dyDescent="0.25">
      <c r="A1222" t="s">
        <v>1820</v>
      </c>
      <c r="B1222" t="s">
        <v>1821</v>
      </c>
      <c r="C1222" t="s">
        <v>450</v>
      </c>
      <c r="D1222" t="s">
        <v>107</v>
      </c>
      <c r="E1222" t="s">
        <v>90</v>
      </c>
      <c r="F1222" t="s">
        <v>457</v>
      </c>
      <c r="G1222">
        <v>250</v>
      </c>
      <c r="H1222">
        <v>250</v>
      </c>
      <c r="I1222">
        <v>0</v>
      </c>
      <c r="J1222">
        <v>500</v>
      </c>
    </row>
    <row r="1223" spans="1:10" x14ac:dyDescent="0.25">
      <c r="A1223" t="s">
        <v>1822</v>
      </c>
      <c r="B1223" t="s">
        <v>1823</v>
      </c>
      <c r="C1223" t="s">
        <v>453</v>
      </c>
      <c r="D1223" t="s">
        <v>1824</v>
      </c>
      <c r="E1223" t="s">
        <v>90</v>
      </c>
      <c r="F1223" t="s">
        <v>457</v>
      </c>
      <c r="G1223">
        <v>0</v>
      </c>
      <c r="H1223">
        <v>130</v>
      </c>
      <c r="I1223">
        <v>69</v>
      </c>
      <c r="J1223">
        <v>199</v>
      </c>
    </row>
    <row r="1224" spans="1:10" x14ac:dyDescent="0.25">
      <c r="A1224" t="s">
        <v>1822</v>
      </c>
      <c r="B1224" t="s">
        <v>1823</v>
      </c>
      <c r="C1224" t="s">
        <v>450</v>
      </c>
      <c r="D1224" t="s">
        <v>1824</v>
      </c>
      <c r="E1224" t="s">
        <v>90</v>
      </c>
      <c r="F1224" t="s">
        <v>457</v>
      </c>
      <c r="G1224">
        <v>137</v>
      </c>
      <c r="H1224">
        <v>0</v>
      </c>
      <c r="I1224">
        <v>0</v>
      </c>
      <c r="J1224">
        <v>137</v>
      </c>
    </row>
    <row r="1225" spans="1:10" x14ac:dyDescent="0.25">
      <c r="A1225" t="s">
        <v>1825</v>
      </c>
      <c r="B1225" t="s">
        <v>1826</v>
      </c>
      <c r="C1225" t="s">
        <v>453</v>
      </c>
      <c r="D1225" t="s">
        <v>1474</v>
      </c>
      <c r="E1225" t="s">
        <v>237</v>
      </c>
      <c r="F1225" t="s">
        <v>452</v>
      </c>
      <c r="G1225">
        <v>5</v>
      </c>
      <c r="H1225">
        <v>3</v>
      </c>
      <c r="I1225">
        <v>0</v>
      </c>
      <c r="J1225">
        <v>8</v>
      </c>
    </row>
    <row r="1226" spans="1:10" x14ac:dyDescent="0.25">
      <c r="A1226" t="s">
        <v>1825</v>
      </c>
      <c r="B1226" t="s">
        <v>1827</v>
      </c>
      <c r="C1226" t="s">
        <v>453</v>
      </c>
      <c r="D1226" t="s">
        <v>1474</v>
      </c>
      <c r="E1226" t="s">
        <v>237</v>
      </c>
      <c r="F1226" t="s">
        <v>452</v>
      </c>
      <c r="G1226">
        <v>4</v>
      </c>
      <c r="H1226">
        <v>0</v>
      </c>
      <c r="I1226">
        <v>0</v>
      </c>
      <c r="J1226">
        <v>4</v>
      </c>
    </row>
    <row r="1227" spans="1:10" x14ac:dyDescent="0.25">
      <c r="A1227" t="s">
        <v>1828</v>
      </c>
      <c r="B1227" t="s">
        <v>1829</v>
      </c>
      <c r="C1227" t="s">
        <v>453</v>
      </c>
      <c r="D1227" t="s">
        <v>1474</v>
      </c>
      <c r="E1227" t="s">
        <v>237</v>
      </c>
      <c r="F1227" t="s">
        <v>452</v>
      </c>
      <c r="G1227">
        <v>24</v>
      </c>
      <c r="H1227">
        <v>28</v>
      </c>
      <c r="I1227">
        <v>31</v>
      </c>
      <c r="J1227">
        <v>83</v>
      </c>
    </row>
    <row r="1228" spans="1:10" x14ac:dyDescent="0.25">
      <c r="A1228" t="s">
        <v>1825</v>
      </c>
      <c r="B1228" t="s">
        <v>1830</v>
      </c>
      <c r="C1228" t="s">
        <v>453</v>
      </c>
      <c r="D1228" t="s">
        <v>1474</v>
      </c>
      <c r="E1228" t="s">
        <v>237</v>
      </c>
      <c r="F1228" t="s">
        <v>452</v>
      </c>
      <c r="G1228">
        <v>6</v>
      </c>
      <c r="H1228">
        <v>5</v>
      </c>
      <c r="I1228">
        <v>0</v>
      </c>
      <c r="J1228">
        <v>11</v>
      </c>
    </row>
    <row r="1229" spans="1:10" x14ac:dyDescent="0.25">
      <c r="A1229" t="s">
        <v>1831</v>
      </c>
      <c r="B1229" t="s">
        <v>1832</v>
      </c>
      <c r="C1229" t="s">
        <v>453</v>
      </c>
      <c r="D1229" t="s">
        <v>1474</v>
      </c>
      <c r="E1229" t="s">
        <v>237</v>
      </c>
      <c r="F1229" t="s">
        <v>452</v>
      </c>
      <c r="G1229">
        <v>3</v>
      </c>
      <c r="H1229">
        <v>1</v>
      </c>
      <c r="I1229">
        <v>0</v>
      </c>
      <c r="J1229">
        <v>4</v>
      </c>
    </row>
    <row r="1230" spans="1:10" x14ac:dyDescent="0.25">
      <c r="A1230" t="s">
        <v>1754</v>
      </c>
      <c r="B1230" t="s">
        <v>1833</v>
      </c>
      <c r="C1230" t="s">
        <v>453</v>
      </c>
      <c r="D1230" t="s">
        <v>1756</v>
      </c>
      <c r="E1230" t="s">
        <v>237</v>
      </c>
      <c r="F1230" t="s">
        <v>452</v>
      </c>
      <c r="G1230">
        <v>0</v>
      </c>
      <c r="H1230">
        <v>4</v>
      </c>
      <c r="I1230">
        <v>0</v>
      </c>
      <c r="J1230">
        <v>4</v>
      </c>
    </row>
    <row r="1231" spans="1:10" x14ac:dyDescent="0.25">
      <c r="A1231" t="s">
        <v>1754</v>
      </c>
      <c r="B1231" t="s">
        <v>1834</v>
      </c>
      <c r="C1231" t="s">
        <v>453</v>
      </c>
      <c r="D1231" t="s">
        <v>1756</v>
      </c>
      <c r="E1231" t="s">
        <v>237</v>
      </c>
      <c r="F1231" t="s">
        <v>452</v>
      </c>
      <c r="G1231">
        <v>6</v>
      </c>
      <c r="H1231">
        <v>0</v>
      </c>
      <c r="I1231">
        <v>0</v>
      </c>
      <c r="J1231">
        <v>6</v>
      </c>
    </row>
    <row r="1232" spans="1:10" x14ac:dyDescent="0.25">
      <c r="A1232" t="s">
        <v>1835</v>
      </c>
      <c r="B1232" t="s">
        <v>1836</v>
      </c>
      <c r="C1232" t="s">
        <v>453</v>
      </c>
      <c r="D1232" t="s">
        <v>872</v>
      </c>
      <c r="E1232" t="s">
        <v>165</v>
      </c>
      <c r="F1232" t="s">
        <v>452</v>
      </c>
      <c r="G1232">
        <v>0</v>
      </c>
      <c r="H1232">
        <v>0</v>
      </c>
      <c r="I1232">
        <v>74</v>
      </c>
      <c r="J1232">
        <v>74</v>
      </c>
    </row>
    <row r="1233" spans="1:10" x14ac:dyDescent="0.25">
      <c r="A1233" t="s">
        <v>1835</v>
      </c>
      <c r="B1233" t="s">
        <v>1836</v>
      </c>
      <c r="C1233" t="s">
        <v>450</v>
      </c>
      <c r="D1233" t="s">
        <v>872</v>
      </c>
      <c r="E1233" t="s">
        <v>165</v>
      </c>
      <c r="F1233" t="s">
        <v>452</v>
      </c>
      <c r="G1233">
        <v>0</v>
      </c>
      <c r="H1233">
        <v>84</v>
      </c>
      <c r="I1233">
        <v>0</v>
      </c>
      <c r="J1233">
        <v>84</v>
      </c>
    </row>
    <row r="1234" spans="1:10" x14ac:dyDescent="0.25">
      <c r="A1234" t="s">
        <v>1835</v>
      </c>
      <c r="B1234" t="s">
        <v>1837</v>
      </c>
      <c r="C1234" t="s">
        <v>450</v>
      </c>
      <c r="D1234" t="s">
        <v>872</v>
      </c>
      <c r="E1234" t="s">
        <v>165</v>
      </c>
      <c r="F1234" t="s">
        <v>452</v>
      </c>
      <c r="G1234">
        <v>0</v>
      </c>
      <c r="H1234">
        <v>84</v>
      </c>
      <c r="I1234">
        <v>0</v>
      </c>
      <c r="J1234">
        <v>84</v>
      </c>
    </row>
    <row r="1235" spans="1:10" x14ac:dyDescent="0.25">
      <c r="A1235" t="s">
        <v>1838</v>
      </c>
      <c r="B1235" t="s">
        <v>1839</v>
      </c>
      <c r="C1235" t="s">
        <v>453</v>
      </c>
      <c r="D1235" t="s">
        <v>701</v>
      </c>
      <c r="E1235" t="s">
        <v>237</v>
      </c>
      <c r="F1235" t="s">
        <v>452</v>
      </c>
      <c r="G1235">
        <v>10</v>
      </c>
      <c r="H1235">
        <v>3</v>
      </c>
      <c r="I1235">
        <v>0</v>
      </c>
      <c r="J1235">
        <v>13</v>
      </c>
    </row>
    <row r="1236" spans="1:10" x14ac:dyDescent="0.25">
      <c r="A1236" t="s">
        <v>1838</v>
      </c>
      <c r="B1236" t="s">
        <v>1840</v>
      </c>
      <c r="C1236" t="s">
        <v>453</v>
      </c>
      <c r="D1236" t="s">
        <v>701</v>
      </c>
      <c r="E1236" t="s">
        <v>237</v>
      </c>
      <c r="F1236" t="s">
        <v>452</v>
      </c>
      <c r="G1236">
        <v>2</v>
      </c>
      <c r="H1236">
        <v>6</v>
      </c>
      <c r="I1236">
        <v>0</v>
      </c>
      <c r="J1236">
        <v>8</v>
      </c>
    </row>
    <row r="1237" spans="1:10" x14ac:dyDescent="0.25">
      <c r="A1237" t="s">
        <v>1838</v>
      </c>
      <c r="B1237" t="s">
        <v>1841</v>
      </c>
      <c r="C1237" t="s">
        <v>453</v>
      </c>
      <c r="D1237" t="s">
        <v>701</v>
      </c>
      <c r="E1237" t="s">
        <v>237</v>
      </c>
      <c r="F1237" t="s">
        <v>452</v>
      </c>
      <c r="G1237">
        <v>5</v>
      </c>
      <c r="H1237">
        <v>3</v>
      </c>
      <c r="I1237">
        <v>6</v>
      </c>
      <c r="J1237">
        <v>14</v>
      </c>
    </row>
    <row r="1238" spans="1:10" x14ac:dyDescent="0.25">
      <c r="A1238" t="s">
        <v>1838</v>
      </c>
      <c r="B1238" t="s">
        <v>1842</v>
      </c>
      <c r="C1238" t="s">
        <v>453</v>
      </c>
      <c r="D1238" t="s">
        <v>701</v>
      </c>
      <c r="E1238" t="s">
        <v>237</v>
      </c>
      <c r="F1238" t="s">
        <v>452</v>
      </c>
      <c r="G1238">
        <v>1</v>
      </c>
      <c r="H1238">
        <v>3</v>
      </c>
      <c r="I1238">
        <v>0</v>
      </c>
      <c r="J1238">
        <v>4</v>
      </c>
    </row>
    <row r="1239" spans="1:10" x14ac:dyDescent="0.25">
      <c r="A1239" t="s">
        <v>1838</v>
      </c>
      <c r="B1239" t="s">
        <v>1843</v>
      </c>
      <c r="C1239" t="s">
        <v>453</v>
      </c>
      <c r="D1239" t="s">
        <v>701</v>
      </c>
      <c r="E1239" t="s">
        <v>237</v>
      </c>
      <c r="F1239" t="s">
        <v>452</v>
      </c>
      <c r="G1239">
        <v>2</v>
      </c>
      <c r="H1239">
        <v>6</v>
      </c>
      <c r="I1239">
        <v>0</v>
      </c>
      <c r="J1239">
        <v>8</v>
      </c>
    </row>
    <row r="1240" spans="1:10" x14ac:dyDescent="0.25">
      <c r="A1240" t="s">
        <v>1838</v>
      </c>
      <c r="B1240" t="s">
        <v>1844</v>
      </c>
      <c r="C1240" t="s">
        <v>453</v>
      </c>
      <c r="D1240" t="s">
        <v>701</v>
      </c>
      <c r="E1240" t="s">
        <v>237</v>
      </c>
      <c r="F1240" t="s">
        <v>452</v>
      </c>
      <c r="G1240">
        <v>8</v>
      </c>
      <c r="H1240">
        <v>3</v>
      </c>
      <c r="I1240">
        <v>0</v>
      </c>
      <c r="J1240">
        <v>11</v>
      </c>
    </row>
    <row r="1241" spans="1:10" x14ac:dyDescent="0.25">
      <c r="A1241" t="s">
        <v>1831</v>
      </c>
      <c r="B1241" t="s">
        <v>1845</v>
      </c>
      <c r="C1241" t="s">
        <v>453</v>
      </c>
      <c r="D1241" t="s">
        <v>1474</v>
      </c>
      <c r="E1241" t="s">
        <v>237</v>
      </c>
      <c r="F1241" t="s">
        <v>452</v>
      </c>
      <c r="G1241">
        <v>9</v>
      </c>
      <c r="H1241">
        <v>5</v>
      </c>
      <c r="I1241">
        <v>0</v>
      </c>
      <c r="J1241">
        <v>14</v>
      </c>
    </row>
    <row r="1242" spans="1:10" x14ac:dyDescent="0.25">
      <c r="A1242" t="s">
        <v>1825</v>
      </c>
      <c r="B1242" t="s">
        <v>1846</v>
      </c>
      <c r="C1242" t="s">
        <v>453</v>
      </c>
      <c r="D1242" t="s">
        <v>1474</v>
      </c>
      <c r="E1242" t="s">
        <v>237</v>
      </c>
      <c r="F1242" t="s">
        <v>452</v>
      </c>
      <c r="G1242">
        <v>40</v>
      </c>
      <c r="H1242">
        <v>48</v>
      </c>
      <c r="I1242">
        <v>48</v>
      </c>
      <c r="J1242">
        <v>136</v>
      </c>
    </row>
    <row r="1243" spans="1:10" x14ac:dyDescent="0.25">
      <c r="A1243" t="s">
        <v>709</v>
      </c>
      <c r="B1243" t="s">
        <v>1847</v>
      </c>
      <c r="C1243" t="s">
        <v>453</v>
      </c>
      <c r="D1243" t="s">
        <v>707</v>
      </c>
      <c r="E1243" t="s">
        <v>237</v>
      </c>
      <c r="F1243" t="s">
        <v>452</v>
      </c>
      <c r="G1243">
        <v>2</v>
      </c>
      <c r="H1243">
        <v>3</v>
      </c>
      <c r="I1243">
        <v>0</v>
      </c>
      <c r="J1243">
        <v>5</v>
      </c>
    </row>
    <row r="1244" spans="1:10" x14ac:dyDescent="0.25">
      <c r="A1244" t="s">
        <v>702</v>
      </c>
      <c r="B1244" t="s">
        <v>1848</v>
      </c>
      <c r="C1244" t="s">
        <v>453</v>
      </c>
      <c r="D1244" t="s">
        <v>704</v>
      </c>
      <c r="E1244" t="s">
        <v>268</v>
      </c>
      <c r="F1244" t="s">
        <v>452</v>
      </c>
      <c r="G1244">
        <v>19</v>
      </c>
      <c r="H1244">
        <v>12</v>
      </c>
      <c r="I1244">
        <v>0</v>
      </c>
      <c r="J1244">
        <v>31</v>
      </c>
    </row>
    <row r="1245" spans="1:10" x14ac:dyDescent="0.25">
      <c r="A1245" t="s">
        <v>1849</v>
      </c>
      <c r="B1245" t="s">
        <v>1850</v>
      </c>
      <c r="C1245" t="s">
        <v>453</v>
      </c>
      <c r="D1245" t="s">
        <v>1851</v>
      </c>
      <c r="E1245" t="s">
        <v>90</v>
      </c>
      <c r="F1245" t="s">
        <v>457</v>
      </c>
      <c r="G1245">
        <v>0</v>
      </c>
      <c r="H1245">
        <v>0</v>
      </c>
      <c r="I1245">
        <v>107</v>
      </c>
      <c r="J1245">
        <v>107</v>
      </c>
    </row>
    <row r="1246" spans="1:10" x14ac:dyDescent="0.25">
      <c r="A1246" t="s">
        <v>1849</v>
      </c>
      <c r="B1246" t="s">
        <v>1850</v>
      </c>
      <c r="C1246" t="s">
        <v>450</v>
      </c>
      <c r="D1246" t="s">
        <v>1851</v>
      </c>
      <c r="E1246" t="s">
        <v>90</v>
      </c>
      <c r="F1246" t="s">
        <v>457</v>
      </c>
      <c r="G1246">
        <v>127</v>
      </c>
      <c r="H1246">
        <v>110</v>
      </c>
      <c r="I1246">
        <v>0</v>
      </c>
      <c r="J1246">
        <v>237</v>
      </c>
    </row>
    <row r="1247" spans="1:10" x14ac:dyDescent="0.25">
      <c r="A1247" t="s">
        <v>1852</v>
      </c>
      <c r="B1247" t="s">
        <v>1853</v>
      </c>
      <c r="C1247" t="s">
        <v>468</v>
      </c>
      <c r="D1247" t="s">
        <v>1854</v>
      </c>
      <c r="E1247" t="s">
        <v>90</v>
      </c>
      <c r="F1247" t="s">
        <v>457</v>
      </c>
      <c r="G1247">
        <v>84</v>
      </c>
      <c r="H1247">
        <v>79</v>
      </c>
      <c r="I1247">
        <v>74</v>
      </c>
      <c r="J1247">
        <v>237</v>
      </c>
    </row>
    <row r="1248" spans="1:10" x14ac:dyDescent="0.25">
      <c r="A1248" t="s">
        <v>1158</v>
      </c>
      <c r="B1248" t="s">
        <v>1855</v>
      </c>
      <c r="C1248" t="s">
        <v>468</v>
      </c>
      <c r="D1248" t="s">
        <v>1160</v>
      </c>
      <c r="E1248" t="s">
        <v>90</v>
      </c>
      <c r="F1248" t="s">
        <v>452</v>
      </c>
      <c r="G1248">
        <v>92</v>
      </c>
      <c r="H1248">
        <v>110</v>
      </c>
      <c r="I1248">
        <v>98</v>
      </c>
      <c r="J1248">
        <v>300</v>
      </c>
    </row>
    <row r="1249" spans="1:10" x14ac:dyDescent="0.25">
      <c r="A1249" t="s">
        <v>1856</v>
      </c>
      <c r="B1249" t="s">
        <v>1857</v>
      </c>
      <c r="C1249" t="s">
        <v>453</v>
      </c>
      <c r="D1249" t="s">
        <v>1858</v>
      </c>
      <c r="E1249" t="s">
        <v>237</v>
      </c>
      <c r="F1249" t="s">
        <v>452</v>
      </c>
      <c r="G1249">
        <v>76</v>
      </c>
      <c r="H1249">
        <v>47</v>
      </c>
      <c r="I1249">
        <v>35</v>
      </c>
      <c r="J1249">
        <v>158</v>
      </c>
    </row>
    <row r="1250" spans="1:10" x14ac:dyDescent="0.25">
      <c r="A1250" t="s">
        <v>1859</v>
      </c>
      <c r="B1250" t="s">
        <v>695</v>
      </c>
      <c r="C1250" t="s">
        <v>450</v>
      </c>
      <c r="D1250" t="s">
        <v>465</v>
      </c>
      <c r="E1250" t="s">
        <v>90</v>
      </c>
      <c r="F1250" t="s">
        <v>457</v>
      </c>
      <c r="G1250">
        <v>0</v>
      </c>
      <c r="H1250">
        <v>143</v>
      </c>
      <c r="I1250">
        <v>0</v>
      </c>
      <c r="J1250">
        <v>143</v>
      </c>
    </row>
    <row r="1251" spans="1:10" x14ac:dyDescent="0.25">
      <c r="A1251" t="s">
        <v>1859</v>
      </c>
      <c r="B1251" t="s">
        <v>695</v>
      </c>
      <c r="C1251" t="s">
        <v>453</v>
      </c>
      <c r="D1251" t="s">
        <v>465</v>
      </c>
      <c r="E1251" t="s">
        <v>90</v>
      </c>
      <c r="F1251" t="s">
        <v>457</v>
      </c>
      <c r="G1251">
        <v>0</v>
      </c>
      <c r="H1251">
        <v>0</v>
      </c>
      <c r="I1251">
        <v>186</v>
      </c>
      <c r="J1251">
        <v>186</v>
      </c>
    </row>
    <row r="1252" spans="1:10" x14ac:dyDescent="0.25">
      <c r="A1252" t="s">
        <v>1859</v>
      </c>
      <c r="B1252" t="s">
        <v>1860</v>
      </c>
      <c r="C1252" t="s">
        <v>453</v>
      </c>
      <c r="D1252" t="s">
        <v>465</v>
      </c>
      <c r="E1252" t="s">
        <v>90</v>
      </c>
      <c r="F1252" t="s">
        <v>457</v>
      </c>
      <c r="G1252">
        <v>158</v>
      </c>
      <c r="H1252">
        <v>0</v>
      </c>
      <c r="I1252">
        <v>0</v>
      </c>
      <c r="J1252">
        <v>158</v>
      </c>
    </row>
    <row r="1253" spans="1:10" x14ac:dyDescent="0.25">
      <c r="A1253" t="s">
        <v>1861</v>
      </c>
      <c r="B1253" t="s">
        <v>1862</v>
      </c>
      <c r="C1253" t="s">
        <v>453</v>
      </c>
      <c r="D1253" t="s">
        <v>1863</v>
      </c>
      <c r="E1253" t="s">
        <v>326</v>
      </c>
      <c r="F1253" t="s">
        <v>452</v>
      </c>
      <c r="G1253">
        <v>9</v>
      </c>
      <c r="H1253">
        <v>7</v>
      </c>
      <c r="I1253">
        <v>0</v>
      </c>
      <c r="J1253">
        <v>16</v>
      </c>
    </row>
    <row r="1254" spans="1:10" x14ac:dyDescent="0.25">
      <c r="A1254" t="s">
        <v>1864</v>
      </c>
      <c r="B1254" t="s">
        <v>1865</v>
      </c>
      <c r="C1254" t="s">
        <v>453</v>
      </c>
      <c r="D1254" t="s">
        <v>1863</v>
      </c>
      <c r="E1254" t="s">
        <v>326</v>
      </c>
      <c r="F1254" t="s">
        <v>452</v>
      </c>
      <c r="G1254">
        <v>1</v>
      </c>
      <c r="H1254">
        <v>1</v>
      </c>
      <c r="I1254">
        <v>0</v>
      </c>
      <c r="J1254">
        <v>2</v>
      </c>
    </row>
    <row r="1255" spans="1:10" x14ac:dyDescent="0.25">
      <c r="A1255" t="s">
        <v>1866</v>
      </c>
      <c r="B1255" t="s">
        <v>1867</v>
      </c>
      <c r="C1255" t="s">
        <v>453</v>
      </c>
      <c r="D1255" t="s">
        <v>1868</v>
      </c>
      <c r="E1255" t="s">
        <v>257</v>
      </c>
      <c r="F1255" t="s">
        <v>452</v>
      </c>
      <c r="G1255">
        <v>0</v>
      </c>
      <c r="H1255">
        <v>0</v>
      </c>
      <c r="I1255">
        <v>49</v>
      </c>
      <c r="J1255">
        <v>49</v>
      </c>
    </row>
    <row r="1256" spans="1:10" x14ac:dyDescent="0.25">
      <c r="A1256" t="s">
        <v>1866</v>
      </c>
      <c r="B1256" t="s">
        <v>1867</v>
      </c>
      <c r="C1256" t="s">
        <v>450</v>
      </c>
      <c r="D1256" t="s">
        <v>1868</v>
      </c>
      <c r="E1256" t="s">
        <v>257</v>
      </c>
      <c r="F1256" t="s">
        <v>452</v>
      </c>
      <c r="G1256">
        <v>29</v>
      </c>
      <c r="H1256">
        <v>42</v>
      </c>
      <c r="I1256">
        <v>0</v>
      </c>
      <c r="J1256">
        <v>71</v>
      </c>
    </row>
    <row r="1257" spans="1:10" x14ac:dyDescent="0.25">
      <c r="A1257" t="s">
        <v>1866</v>
      </c>
      <c r="B1257" t="s">
        <v>1869</v>
      </c>
      <c r="C1257" t="s">
        <v>453</v>
      </c>
      <c r="D1257" t="s">
        <v>1868</v>
      </c>
      <c r="E1257" t="s">
        <v>257</v>
      </c>
      <c r="F1257" t="s">
        <v>452</v>
      </c>
      <c r="G1257">
        <v>8</v>
      </c>
      <c r="H1257">
        <v>0</v>
      </c>
      <c r="I1257">
        <v>0</v>
      </c>
      <c r="J1257">
        <v>8</v>
      </c>
    </row>
    <row r="1258" spans="1:10" x14ac:dyDescent="0.25">
      <c r="A1258" t="s">
        <v>1866</v>
      </c>
      <c r="B1258" t="s">
        <v>1870</v>
      </c>
      <c r="C1258" t="s">
        <v>453</v>
      </c>
      <c r="D1258" t="s">
        <v>1868</v>
      </c>
      <c r="E1258" t="s">
        <v>257</v>
      </c>
      <c r="F1258" t="s">
        <v>452</v>
      </c>
      <c r="G1258">
        <v>8</v>
      </c>
      <c r="H1258">
        <v>0</v>
      </c>
      <c r="I1258">
        <v>0</v>
      </c>
      <c r="J1258">
        <v>8</v>
      </c>
    </row>
    <row r="1259" spans="1:10" x14ac:dyDescent="0.25">
      <c r="A1259" t="s">
        <v>1871</v>
      </c>
      <c r="B1259" t="s">
        <v>1872</v>
      </c>
      <c r="C1259" t="s">
        <v>468</v>
      </c>
      <c r="D1259" t="s">
        <v>1873</v>
      </c>
      <c r="E1259" t="s">
        <v>179</v>
      </c>
      <c r="F1259" t="s">
        <v>452</v>
      </c>
      <c r="G1259">
        <v>0</v>
      </c>
      <c r="H1259">
        <v>1</v>
      </c>
      <c r="I1259">
        <v>0</v>
      </c>
      <c r="J1259">
        <v>1</v>
      </c>
    </row>
    <row r="1260" spans="1:10" x14ac:dyDescent="0.25">
      <c r="A1260" t="s">
        <v>1871</v>
      </c>
      <c r="B1260" t="s">
        <v>1874</v>
      </c>
      <c r="C1260" t="s">
        <v>468</v>
      </c>
      <c r="D1260" t="s">
        <v>1873</v>
      </c>
      <c r="E1260" t="s">
        <v>179</v>
      </c>
      <c r="F1260" t="s">
        <v>452</v>
      </c>
      <c r="G1260">
        <v>0</v>
      </c>
      <c r="H1260">
        <v>3</v>
      </c>
      <c r="I1260">
        <v>0</v>
      </c>
      <c r="J1260">
        <v>3</v>
      </c>
    </row>
    <row r="1261" spans="1:10" x14ac:dyDescent="0.25">
      <c r="A1261" t="s">
        <v>1871</v>
      </c>
      <c r="B1261" t="s">
        <v>1875</v>
      </c>
      <c r="C1261" t="s">
        <v>468</v>
      </c>
      <c r="D1261" t="s">
        <v>1873</v>
      </c>
      <c r="E1261" t="s">
        <v>179</v>
      </c>
      <c r="F1261" t="s">
        <v>452</v>
      </c>
      <c r="G1261">
        <v>1</v>
      </c>
      <c r="H1261">
        <v>0</v>
      </c>
      <c r="I1261">
        <v>0</v>
      </c>
      <c r="J1261">
        <v>1</v>
      </c>
    </row>
    <row r="1262" spans="1:10" x14ac:dyDescent="0.25">
      <c r="A1262" t="s">
        <v>1871</v>
      </c>
      <c r="B1262" t="s">
        <v>1876</v>
      </c>
      <c r="C1262" t="s">
        <v>468</v>
      </c>
      <c r="D1262" t="s">
        <v>1873</v>
      </c>
      <c r="E1262" t="s">
        <v>179</v>
      </c>
      <c r="F1262" t="s">
        <v>452</v>
      </c>
      <c r="G1262">
        <v>1</v>
      </c>
      <c r="H1262">
        <v>1</v>
      </c>
      <c r="I1262">
        <v>0</v>
      </c>
      <c r="J1262">
        <v>2</v>
      </c>
    </row>
    <row r="1263" spans="1:10" x14ac:dyDescent="0.25">
      <c r="A1263" t="s">
        <v>1877</v>
      </c>
      <c r="B1263" t="s">
        <v>1878</v>
      </c>
      <c r="C1263" t="s">
        <v>453</v>
      </c>
      <c r="D1263" t="s">
        <v>1879</v>
      </c>
      <c r="E1263" t="s">
        <v>374</v>
      </c>
      <c r="F1263" t="s">
        <v>452</v>
      </c>
      <c r="G1263">
        <v>4</v>
      </c>
      <c r="H1263">
        <v>9</v>
      </c>
      <c r="I1263">
        <v>10</v>
      </c>
      <c r="J1263">
        <v>23</v>
      </c>
    </row>
    <row r="1264" spans="1:10" x14ac:dyDescent="0.25">
      <c r="A1264" t="s">
        <v>1871</v>
      </c>
      <c r="B1264" t="s">
        <v>1880</v>
      </c>
      <c r="C1264" t="s">
        <v>468</v>
      </c>
      <c r="D1264" t="s">
        <v>1873</v>
      </c>
      <c r="E1264" t="s">
        <v>179</v>
      </c>
      <c r="F1264" t="s">
        <v>452</v>
      </c>
      <c r="G1264">
        <v>3</v>
      </c>
      <c r="H1264">
        <v>2</v>
      </c>
      <c r="I1264">
        <v>0</v>
      </c>
      <c r="J1264">
        <v>5</v>
      </c>
    </row>
    <row r="1265" spans="1:10" x14ac:dyDescent="0.25">
      <c r="A1265" t="s">
        <v>1871</v>
      </c>
      <c r="B1265" t="s">
        <v>601</v>
      </c>
      <c r="C1265" t="s">
        <v>468</v>
      </c>
      <c r="D1265" t="s">
        <v>1873</v>
      </c>
      <c r="E1265" t="s">
        <v>179</v>
      </c>
      <c r="F1265" t="s">
        <v>452</v>
      </c>
      <c r="G1265">
        <v>4</v>
      </c>
      <c r="H1265">
        <v>1</v>
      </c>
      <c r="I1265">
        <v>0</v>
      </c>
      <c r="J1265">
        <v>5</v>
      </c>
    </row>
    <row r="1266" spans="1:10" x14ac:dyDescent="0.25">
      <c r="A1266" t="s">
        <v>1871</v>
      </c>
      <c r="B1266" t="s">
        <v>1881</v>
      </c>
      <c r="C1266" t="s">
        <v>468</v>
      </c>
      <c r="D1266" t="s">
        <v>1873</v>
      </c>
      <c r="E1266" t="s">
        <v>179</v>
      </c>
      <c r="F1266" t="s">
        <v>452</v>
      </c>
      <c r="G1266">
        <v>0</v>
      </c>
      <c r="H1266">
        <v>2</v>
      </c>
      <c r="I1266">
        <v>0</v>
      </c>
      <c r="J1266">
        <v>2</v>
      </c>
    </row>
    <row r="1267" spans="1:10" x14ac:dyDescent="0.25">
      <c r="A1267" t="s">
        <v>1871</v>
      </c>
      <c r="B1267" t="s">
        <v>1882</v>
      </c>
      <c r="C1267" t="s">
        <v>468</v>
      </c>
      <c r="D1267" t="s">
        <v>1873</v>
      </c>
      <c r="E1267" t="s">
        <v>179</v>
      </c>
      <c r="F1267" t="s">
        <v>452</v>
      </c>
      <c r="G1267">
        <v>2</v>
      </c>
      <c r="H1267">
        <v>2</v>
      </c>
      <c r="I1267">
        <v>0</v>
      </c>
      <c r="J1267">
        <v>4</v>
      </c>
    </row>
    <row r="1268" spans="1:10" x14ac:dyDescent="0.25">
      <c r="A1268" t="s">
        <v>1871</v>
      </c>
      <c r="B1268" t="s">
        <v>1883</v>
      </c>
      <c r="C1268" t="s">
        <v>468</v>
      </c>
      <c r="D1268" t="s">
        <v>1873</v>
      </c>
      <c r="E1268" t="s">
        <v>179</v>
      </c>
      <c r="F1268" t="s">
        <v>452</v>
      </c>
      <c r="G1268">
        <v>1</v>
      </c>
      <c r="H1268">
        <v>2</v>
      </c>
      <c r="I1268">
        <v>0</v>
      </c>
      <c r="J1268">
        <v>3</v>
      </c>
    </row>
    <row r="1269" spans="1:10" x14ac:dyDescent="0.25">
      <c r="A1269" t="s">
        <v>1871</v>
      </c>
      <c r="B1269" t="s">
        <v>1884</v>
      </c>
      <c r="C1269" t="s">
        <v>468</v>
      </c>
      <c r="D1269" t="s">
        <v>1873</v>
      </c>
      <c r="E1269" t="s">
        <v>179</v>
      </c>
      <c r="F1269" t="s">
        <v>457</v>
      </c>
      <c r="G1269">
        <v>45</v>
      </c>
      <c r="H1269">
        <v>67</v>
      </c>
      <c r="I1269">
        <v>74</v>
      </c>
      <c r="J1269">
        <v>186</v>
      </c>
    </row>
    <row r="1270" spans="1:10" x14ac:dyDescent="0.25">
      <c r="A1270" t="s">
        <v>1885</v>
      </c>
      <c r="B1270" t="s">
        <v>648</v>
      </c>
      <c r="C1270" t="s">
        <v>453</v>
      </c>
      <c r="D1270" t="s">
        <v>1886</v>
      </c>
      <c r="E1270" t="s">
        <v>202</v>
      </c>
      <c r="F1270" t="s">
        <v>457</v>
      </c>
      <c r="G1270">
        <v>35</v>
      </c>
      <c r="H1270">
        <v>40</v>
      </c>
      <c r="I1270">
        <v>0</v>
      </c>
      <c r="J1270">
        <v>75</v>
      </c>
    </row>
    <row r="1271" spans="1:10" x14ac:dyDescent="0.25">
      <c r="A1271" t="s">
        <v>1885</v>
      </c>
      <c r="B1271" t="s">
        <v>1887</v>
      </c>
      <c r="C1271" t="s">
        <v>450</v>
      </c>
      <c r="D1271" t="s">
        <v>1886</v>
      </c>
      <c r="E1271" t="s">
        <v>202</v>
      </c>
      <c r="F1271" t="s">
        <v>457</v>
      </c>
      <c r="G1271">
        <v>30</v>
      </c>
      <c r="H1271">
        <v>29</v>
      </c>
      <c r="I1271">
        <v>0</v>
      </c>
      <c r="J1271">
        <v>59</v>
      </c>
    </row>
    <row r="1272" spans="1:10" x14ac:dyDescent="0.25">
      <c r="A1272" t="s">
        <v>1885</v>
      </c>
      <c r="B1272" t="s">
        <v>1888</v>
      </c>
      <c r="C1272" t="s">
        <v>453</v>
      </c>
      <c r="D1272" t="s">
        <v>1886</v>
      </c>
      <c r="E1272" t="s">
        <v>202</v>
      </c>
      <c r="F1272" t="s">
        <v>457</v>
      </c>
      <c r="G1272">
        <v>0</v>
      </c>
      <c r="H1272">
        <v>0</v>
      </c>
      <c r="I1272">
        <v>42</v>
      </c>
      <c r="J1272">
        <v>42</v>
      </c>
    </row>
    <row r="1273" spans="1:10" x14ac:dyDescent="0.25">
      <c r="A1273" t="s">
        <v>1885</v>
      </c>
      <c r="B1273" t="s">
        <v>1888</v>
      </c>
      <c r="C1273" t="s">
        <v>450</v>
      </c>
      <c r="D1273" t="s">
        <v>1886</v>
      </c>
      <c r="E1273" t="s">
        <v>202</v>
      </c>
      <c r="F1273" t="s">
        <v>457</v>
      </c>
      <c r="G1273">
        <v>37</v>
      </c>
      <c r="H1273">
        <v>27</v>
      </c>
      <c r="I1273">
        <v>0</v>
      </c>
      <c r="J1273">
        <v>64</v>
      </c>
    </row>
    <row r="1274" spans="1:10" x14ac:dyDescent="0.25">
      <c r="A1274" t="s">
        <v>1889</v>
      </c>
      <c r="B1274" t="s">
        <v>1890</v>
      </c>
      <c r="C1274" t="s">
        <v>453</v>
      </c>
      <c r="D1274" t="s">
        <v>1891</v>
      </c>
      <c r="E1274" t="s">
        <v>179</v>
      </c>
      <c r="F1274" t="s">
        <v>457</v>
      </c>
      <c r="G1274">
        <v>0</v>
      </c>
      <c r="H1274">
        <v>0</v>
      </c>
      <c r="I1274">
        <v>126</v>
      </c>
      <c r="J1274">
        <v>126</v>
      </c>
    </row>
    <row r="1275" spans="1:10" x14ac:dyDescent="0.25">
      <c r="A1275" t="s">
        <v>1889</v>
      </c>
      <c r="B1275" t="s">
        <v>1890</v>
      </c>
      <c r="C1275" t="s">
        <v>453</v>
      </c>
      <c r="D1275" t="s">
        <v>1891</v>
      </c>
      <c r="E1275" t="s">
        <v>179</v>
      </c>
      <c r="F1275" t="s">
        <v>457</v>
      </c>
      <c r="G1275">
        <v>92</v>
      </c>
      <c r="H1275">
        <v>105</v>
      </c>
      <c r="I1275">
        <v>0</v>
      </c>
      <c r="J1275">
        <v>197</v>
      </c>
    </row>
    <row r="1276" spans="1:10" x14ac:dyDescent="0.25">
      <c r="A1276" t="s">
        <v>1889</v>
      </c>
      <c r="B1276" t="s">
        <v>1892</v>
      </c>
      <c r="C1276" t="s">
        <v>453</v>
      </c>
      <c r="D1276" t="s">
        <v>1891</v>
      </c>
      <c r="E1276" t="s">
        <v>179</v>
      </c>
      <c r="F1276" t="s">
        <v>452</v>
      </c>
      <c r="G1276">
        <v>10</v>
      </c>
      <c r="H1276">
        <v>5</v>
      </c>
      <c r="I1276">
        <v>0</v>
      </c>
      <c r="J1276">
        <v>15</v>
      </c>
    </row>
    <row r="1277" spans="1:10" x14ac:dyDescent="0.25">
      <c r="A1277" t="s">
        <v>1889</v>
      </c>
      <c r="B1277" t="s">
        <v>1893</v>
      </c>
      <c r="C1277" t="s">
        <v>453</v>
      </c>
      <c r="D1277" t="s">
        <v>1891</v>
      </c>
      <c r="E1277" t="s">
        <v>179</v>
      </c>
      <c r="F1277" t="s">
        <v>452</v>
      </c>
      <c r="G1277">
        <v>7</v>
      </c>
      <c r="H1277">
        <v>10</v>
      </c>
      <c r="I1277">
        <v>0</v>
      </c>
      <c r="J1277">
        <v>17</v>
      </c>
    </row>
    <row r="1278" spans="1:10" x14ac:dyDescent="0.25">
      <c r="A1278" t="s">
        <v>1889</v>
      </c>
      <c r="B1278" t="s">
        <v>1894</v>
      </c>
      <c r="C1278" t="s">
        <v>453</v>
      </c>
      <c r="D1278" t="s">
        <v>1891</v>
      </c>
      <c r="E1278" t="s">
        <v>179</v>
      </c>
      <c r="F1278" t="s">
        <v>452</v>
      </c>
      <c r="G1278">
        <v>8</v>
      </c>
      <c r="H1278">
        <v>10</v>
      </c>
      <c r="I1278">
        <v>0</v>
      </c>
      <c r="J1278">
        <v>18</v>
      </c>
    </row>
    <row r="1279" spans="1:10" x14ac:dyDescent="0.25">
      <c r="A1279" t="s">
        <v>1889</v>
      </c>
      <c r="B1279" t="s">
        <v>1895</v>
      </c>
      <c r="C1279" t="s">
        <v>453</v>
      </c>
      <c r="D1279" t="s">
        <v>1891</v>
      </c>
      <c r="E1279" t="s">
        <v>179</v>
      </c>
      <c r="F1279" t="s">
        <v>452</v>
      </c>
      <c r="G1279">
        <v>9</v>
      </c>
      <c r="H1279">
        <v>7</v>
      </c>
      <c r="I1279">
        <v>0</v>
      </c>
      <c r="J1279">
        <v>16</v>
      </c>
    </row>
    <row r="1280" spans="1:10" x14ac:dyDescent="0.25">
      <c r="A1280" t="s">
        <v>1889</v>
      </c>
      <c r="B1280" t="s">
        <v>1896</v>
      </c>
      <c r="C1280" t="s">
        <v>453</v>
      </c>
      <c r="D1280" t="s">
        <v>1891</v>
      </c>
      <c r="E1280" t="s">
        <v>179</v>
      </c>
      <c r="F1280" t="s">
        <v>452</v>
      </c>
      <c r="G1280">
        <v>9</v>
      </c>
      <c r="H1280">
        <v>2</v>
      </c>
      <c r="I1280">
        <v>0</v>
      </c>
      <c r="J1280">
        <v>11</v>
      </c>
    </row>
    <row r="1281" spans="1:10" x14ac:dyDescent="0.25">
      <c r="A1281" t="s">
        <v>1889</v>
      </c>
      <c r="B1281" t="s">
        <v>1897</v>
      </c>
      <c r="C1281" t="s">
        <v>453</v>
      </c>
      <c r="D1281" t="s">
        <v>1891</v>
      </c>
      <c r="E1281" t="s">
        <v>179</v>
      </c>
      <c r="F1281" t="s">
        <v>452</v>
      </c>
      <c r="G1281">
        <v>3</v>
      </c>
      <c r="H1281">
        <v>4</v>
      </c>
      <c r="I1281">
        <v>0</v>
      </c>
      <c r="J1281">
        <v>7</v>
      </c>
    </row>
    <row r="1282" spans="1:10" x14ac:dyDescent="0.25">
      <c r="A1282" t="s">
        <v>1889</v>
      </c>
      <c r="B1282" t="s">
        <v>1898</v>
      </c>
      <c r="C1282" t="s">
        <v>453</v>
      </c>
      <c r="D1282" t="s">
        <v>1891</v>
      </c>
      <c r="E1282" t="s">
        <v>179</v>
      </c>
      <c r="F1282" t="s">
        <v>452</v>
      </c>
      <c r="G1282">
        <v>5</v>
      </c>
      <c r="H1282">
        <v>6</v>
      </c>
      <c r="I1282">
        <v>0</v>
      </c>
      <c r="J1282">
        <v>11</v>
      </c>
    </row>
    <row r="1283" spans="1:10" x14ac:dyDescent="0.25">
      <c r="A1283" t="s">
        <v>1889</v>
      </c>
      <c r="B1283" t="s">
        <v>1899</v>
      </c>
      <c r="C1283" t="s">
        <v>453</v>
      </c>
      <c r="D1283" t="s">
        <v>1891</v>
      </c>
      <c r="E1283" t="s">
        <v>179</v>
      </c>
      <c r="F1283" t="s">
        <v>452</v>
      </c>
      <c r="G1283">
        <v>5</v>
      </c>
      <c r="H1283">
        <v>1</v>
      </c>
      <c r="I1283">
        <v>0</v>
      </c>
      <c r="J1283">
        <v>6</v>
      </c>
    </row>
    <row r="1284" spans="1:10" x14ac:dyDescent="0.25">
      <c r="A1284" t="s">
        <v>1900</v>
      </c>
      <c r="B1284" t="s">
        <v>1901</v>
      </c>
      <c r="C1284" t="s">
        <v>468</v>
      </c>
      <c r="D1284" t="s">
        <v>1902</v>
      </c>
      <c r="E1284" t="s">
        <v>179</v>
      </c>
      <c r="F1284" t="s">
        <v>452</v>
      </c>
      <c r="G1284">
        <v>4</v>
      </c>
      <c r="H1284">
        <v>5</v>
      </c>
      <c r="I1284">
        <v>0</v>
      </c>
      <c r="J1284">
        <v>9</v>
      </c>
    </row>
    <row r="1285" spans="1:10" x14ac:dyDescent="0.25">
      <c r="A1285" t="s">
        <v>1900</v>
      </c>
      <c r="B1285" t="s">
        <v>1903</v>
      </c>
      <c r="C1285" t="s">
        <v>468</v>
      </c>
      <c r="D1285" t="s">
        <v>1902</v>
      </c>
      <c r="E1285" t="s">
        <v>179</v>
      </c>
      <c r="F1285" t="s">
        <v>452</v>
      </c>
      <c r="G1285">
        <v>1</v>
      </c>
      <c r="H1285">
        <v>2</v>
      </c>
      <c r="I1285">
        <v>0</v>
      </c>
      <c r="J1285">
        <v>3</v>
      </c>
    </row>
    <row r="1286" spans="1:10" x14ac:dyDescent="0.25">
      <c r="A1286" t="s">
        <v>1900</v>
      </c>
      <c r="B1286" t="s">
        <v>1904</v>
      </c>
      <c r="C1286" t="s">
        <v>468</v>
      </c>
      <c r="D1286" t="s">
        <v>1902</v>
      </c>
      <c r="E1286" t="s">
        <v>179</v>
      </c>
      <c r="F1286" t="s">
        <v>457</v>
      </c>
      <c r="G1286">
        <v>0</v>
      </c>
      <c r="H1286">
        <v>0</v>
      </c>
      <c r="I1286">
        <v>59</v>
      </c>
      <c r="J1286">
        <v>59</v>
      </c>
    </row>
    <row r="1287" spans="1:10" x14ac:dyDescent="0.25">
      <c r="A1287" t="s">
        <v>1900</v>
      </c>
      <c r="B1287" t="s">
        <v>1905</v>
      </c>
      <c r="C1287" t="s">
        <v>468</v>
      </c>
      <c r="D1287" t="s">
        <v>1902</v>
      </c>
      <c r="E1287" t="s">
        <v>179</v>
      </c>
      <c r="F1287" t="s">
        <v>452</v>
      </c>
      <c r="G1287">
        <v>4</v>
      </c>
      <c r="H1287">
        <v>0</v>
      </c>
      <c r="I1287">
        <v>0</v>
      </c>
      <c r="J1287">
        <v>4</v>
      </c>
    </row>
    <row r="1288" spans="1:10" x14ac:dyDescent="0.25">
      <c r="A1288" t="s">
        <v>1900</v>
      </c>
      <c r="B1288" t="s">
        <v>1906</v>
      </c>
      <c r="C1288" t="s">
        <v>468</v>
      </c>
      <c r="D1288" t="s">
        <v>1902</v>
      </c>
      <c r="E1288" t="s">
        <v>179</v>
      </c>
      <c r="F1288" t="s">
        <v>452</v>
      </c>
      <c r="G1288">
        <v>8</v>
      </c>
      <c r="H1288">
        <v>8</v>
      </c>
      <c r="I1288">
        <v>0</v>
      </c>
      <c r="J1288">
        <v>16</v>
      </c>
    </row>
    <row r="1289" spans="1:10" x14ac:dyDescent="0.25">
      <c r="A1289" t="s">
        <v>1900</v>
      </c>
      <c r="B1289" t="s">
        <v>1907</v>
      </c>
      <c r="C1289" t="s">
        <v>468</v>
      </c>
      <c r="D1289" t="s">
        <v>1902</v>
      </c>
      <c r="E1289" t="s">
        <v>179</v>
      </c>
      <c r="F1289" t="s">
        <v>452</v>
      </c>
      <c r="G1289">
        <v>3</v>
      </c>
      <c r="H1289">
        <v>6</v>
      </c>
      <c r="I1289">
        <v>0</v>
      </c>
      <c r="J1289">
        <v>9</v>
      </c>
    </row>
    <row r="1290" spans="1:10" x14ac:dyDescent="0.25">
      <c r="A1290" t="s">
        <v>1900</v>
      </c>
      <c r="B1290" t="s">
        <v>1908</v>
      </c>
      <c r="C1290" t="s">
        <v>468</v>
      </c>
      <c r="D1290" t="s">
        <v>1902</v>
      </c>
      <c r="E1290" t="s">
        <v>179</v>
      </c>
      <c r="F1290" t="s">
        <v>452</v>
      </c>
      <c r="G1290">
        <v>4</v>
      </c>
      <c r="H1290">
        <v>0</v>
      </c>
      <c r="I1290">
        <v>0</v>
      </c>
      <c r="J1290">
        <v>4</v>
      </c>
    </row>
    <row r="1291" spans="1:10" x14ac:dyDescent="0.25">
      <c r="A1291" t="s">
        <v>1900</v>
      </c>
      <c r="B1291" t="s">
        <v>1909</v>
      </c>
      <c r="C1291" t="s">
        <v>468</v>
      </c>
      <c r="D1291" t="s">
        <v>1902</v>
      </c>
      <c r="E1291" t="s">
        <v>179</v>
      </c>
      <c r="F1291" t="s">
        <v>452</v>
      </c>
      <c r="G1291">
        <v>1</v>
      </c>
      <c r="H1291">
        <v>3</v>
      </c>
      <c r="I1291">
        <v>0</v>
      </c>
      <c r="J1291">
        <v>4</v>
      </c>
    </row>
    <row r="1292" spans="1:10" x14ac:dyDescent="0.25">
      <c r="A1292" t="s">
        <v>1910</v>
      </c>
      <c r="B1292" t="s">
        <v>1911</v>
      </c>
      <c r="C1292" t="s">
        <v>468</v>
      </c>
      <c r="D1292" t="s">
        <v>1912</v>
      </c>
      <c r="E1292" t="s">
        <v>374</v>
      </c>
      <c r="F1292" t="s">
        <v>452</v>
      </c>
      <c r="G1292">
        <v>0</v>
      </c>
      <c r="H1292">
        <v>3</v>
      </c>
      <c r="I1292">
        <v>12</v>
      </c>
      <c r="J1292">
        <v>15</v>
      </c>
    </row>
    <row r="1293" spans="1:10" x14ac:dyDescent="0.25">
      <c r="A1293" t="s">
        <v>1910</v>
      </c>
      <c r="B1293" t="s">
        <v>1913</v>
      </c>
      <c r="C1293" t="s">
        <v>468</v>
      </c>
      <c r="D1293" t="s">
        <v>1912</v>
      </c>
      <c r="E1293" t="s">
        <v>374</v>
      </c>
      <c r="F1293" t="s">
        <v>452</v>
      </c>
      <c r="G1293">
        <v>5</v>
      </c>
      <c r="H1293">
        <v>7</v>
      </c>
      <c r="I1293">
        <v>0</v>
      </c>
      <c r="J1293">
        <v>12</v>
      </c>
    </row>
    <row r="1294" spans="1:10" x14ac:dyDescent="0.25">
      <c r="A1294" t="s">
        <v>1910</v>
      </c>
      <c r="B1294" t="s">
        <v>1914</v>
      </c>
      <c r="C1294" t="s">
        <v>468</v>
      </c>
      <c r="D1294" t="s">
        <v>1912</v>
      </c>
      <c r="E1294" t="s">
        <v>374</v>
      </c>
      <c r="F1294" t="s">
        <v>452</v>
      </c>
      <c r="G1294">
        <v>2</v>
      </c>
      <c r="H1294">
        <v>1</v>
      </c>
      <c r="I1294">
        <v>0</v>
      </c>
      <c r="J1294">
        <v>3</v>
      </c>
    </row>
    <row r="1295" spans="1:10" x14ac:dyDescent="0.25">
      <c r="A1295" t="s">
        <v>1910</v>
      </c>
      <c r="B1295" t="s">
        <v>1915</v>
      </c>
      <c r="C1295" t="s">
        <v>468</v>
      </c>
      <c r="D1295" t="s">
        <v>1912</v>
      </c>
      <c r="E1295" t="s">
        <v>374</v>
      </c>
      <c r="F1295" t="s">
        <v>452</v>
      </c>
      <c r="G1295">
        <v>7</v>
      </c>
      <c r="H1295">
        <v>5</v>
      </c>
      <c r="I1295">
        <v>0</v>
      </c>
      <c r="J1295">
        <v>12</v>
      </c>
    </row>
    <row r="1296" spans="1:10" x14ac:dyDescent="0.25">
      <c r="A1296" t="s">
        <v>1910</v>
      </c>
      <c r="B1296" t="s">
        <v>1916</v>
      </c>
      <c r="C1296" t="s">
        <v>468</v>
      </c>
      <c r="D1296" t="s">
        <v>1912</v>
      </c>
      <c r="E1296" t="s">
        <v>374</v>
      </c>
      <c r="F1296" t="s">
        <v>452</v>
      </c>
      <c r="G1296">
        <v>1</v>
      </c>
      <c r="H1296">
        <v>2</v>
      </c>
      <c r="I1296">
        <v>0</v>
      </c>
      <c r="J1296">
        <v>3</v>
      </c>
    </row>
    <row r="1297" spans="1:10" x14ac:dyDescent="0.25">
      <c r="A1297" t="s">
        <v>1910</v>
      </c>
      <c r="B1297" t="s">
        <v>1917</v>
      </c>
      <c r="C1297" t="s">
        <v>468</v>
      </c>
      <c r="D1297" t="s">
        <v>1912</v>
      </c>
      <c r="E1297" t="s">
        <v>374</v>
      </c>
      <c r="F1297" t="s">
        <v>452</v>
      </c>
      <c r="G1297">
        <v>1</v>
      </c>
      <c r="H1297">
        <v>2</v>
      </c>
      <c r="I1297">
        <v>0</v>
      </c>
      <c r="J1297">
        <v>3</v>
      </c>
    </row>
    <row r="1298" spans="1:10" x14ac:dyDescent="0.25">
      <c r="A1298" t="s">
        <v>1910</v>
      </c>
      <c r="B1298" t="s">
        <v>1918</v>
      </c>
      <c r="C1298" t="s">
        <v>468</v>
      </c>
      <c r="D1298" t="s">
        <v>1912</v>
      </c>
      <c r="E1298" t="s">
        <v>374</v>
      </c>
      <c r="F1298" t="s">
        <v>452</v>
      </c>
      <c r="G1298">
        <v>8</v>
      </c>
      <c r="H1298">
        <v>12</v>
      </c>
      <c r="I1298">
        <v>0</v>
      </c>
      <c r="J1298">
        <v>20</v>
      </c>
    </row>
    <row r="1299" spans="1:10" x14ac:dyDescent="0.25">
      <c r="A1299" t="s">
        <v>1919</v>
      </c>
      <c r="B1299" t="s">
        <v>1920</v>
      </c>
      <c r="C1299" t="s">
        <v>453</v>
      </c>
      <c r="D1299" t="s">
        <v>1921</v>
      </c>
      <c r="E1299" t="s">
        <v>374</v>
      </c>
      <c r="F1299" t="s">
        <v>452</v>
      </c>
      <c r="G1299">
        <v>35</v>
      </c>
      <c r="H1299">
        <v>30</v>
      </c>
      <c r="I1299">
        <v>33</v>
      </c>
      <c r="J1299">
        <v>98</v>
      </c>
    </row>
    <row r="1300" spans="1:10" x14ac:dyDescent="0.25">
      <c r="A1300" t="s">
        <v>1919</v>
      </c>
      <c r="B1300" t="s">
        <v>1922</v>
      </c>
      <c r="C1300" t="s">
        <v>453</v>
      </c>
      <c r="D1300" t="s">
        <v>1921</v>
      </c>
      <c r="E1300" t="s">
        <v>374</v>
      </c>
      <c r="F1300" t="s">
        <v>452</v>
      </c>
      <c r="G1300">
        <v>3</v>
      </c>
      <c r="H1300">
        <v>2</v>
      </c>
      <c r="I1300">
        <v>0</v>
      </c>
      <c r="J1300">
        <v>5</v>
      </c>
    </row>
    <row r="1301" spans="1:10" x14ac:dyDescent="0.25">
      <c r="A1301" t="s">
        <v>1919</v>
      </c>
      <c r="B1301" t="s">
        <v>1923</v>
      </c>
      <c r="C1301" t="s">
        <v>453</v>
      </c>
      <c r="D1301" t="s">
        <v>1921</v>
      </c>
      <c r="E1301" t="s">
        <v>374</v>
      </c>
      <c r="F1301" t="s">
        <v>452</v>
      </c>
      <c r="G1301">
        <v>3</v>
      </c>
      <c r="H1301">
        <v>0</v>
      </c>
      <c r="I1301">
        <v>0</v>
      </c>
      <c r="J1301">
        <v>3</v>
      </c>
    </row>
    <row r="1302" spans="1:10" x14ac:dyDescent="0.25">
      <c r="A1302" t="s">
        <v>1919</v>
      </c>
      <c r="B1302" t="s">
        <v>1924</v>
      </c>
      <c r="C1302" t="s">
        <v>453</v>
      </c>
      <c r="D1302" t="s">
        <v>1921</v>
      </c>
      <c r="E1302" t="s">
        <v>374</v>
      </c>
      <c r="F1302" t="s">
        <v>452</v>
      </c>
      <c r="G1302">
        <v>3</v>
      </c>
      <c r="H1302">
        <v>1</v>
      </c>
      <c r="I1302">
        <v>0</v>
      </c>
      <c r="J1302">
        <v>4</v>
      </c>
    </row>
    <row r="1303" spans="1:10" x14ac:dyDescent="0.25">
      <c r="A1303" t="s">
        <v>1919</v>
      </c>
      <c r="B1303" t="s">
        <v>1925</v>
      </c>
      <c r="C1303" t="s">
        <v>453</v>
      </c>
      <c r="D1303" t="s">
        <v>1921</v>
      </c>
      <c r="E1303" t="s">
        <v>374</v>
      </c>
      <c r="F1303" t="s">
        <v>452</v>
      </c>
      <c r="G1303">
        <v>1</v>
      </c>
      <c r="H1303">
        <v>0</v>
      </c>
      <c r="I1303">
        <v>0</v>
      </c>
      <c r="J1303">
        <v>1</v>
      </c>
    </row>
    <row r="1304" spans="1:10" x14ac:dyDescent="0.25">
      <c r="A1304" t="s">
        <v>1926</v>
      </c>
      <c r="B1304" t="s">
        <v>1927</v>
      </c>
      <c r="C1304" t="s">
        <v>453</v>
      </c>
      <c r="D1304" t="s">
        <v>495</v>
      </c>
      <c r="E1304" t="s">
        <v>341</v>
      </c>
      <c r="F1304" t="s">
        <v>452</v>
      </c>
      <c r="G1304">
        <v>7</v>
      </c>
      <c r="H1304">
        <v>16</v>
      </c>
      <c r="I1304">
        <v>20</v>
      </c>
      <c r="J1304">
        <v>43</v>
      </c>
    </row>
    <row r="1305" spans="1:10" x14ac:dyDescent="0.25">
      <c r="A1305" t="s">
        <v>1926</v>
      </c>
      <c r="B1305" t="s">
        <v>1928</v>
      </c>
      <c r="C1305" t="s">
        <v>453</v>
      </c>
      <c r="D1305" t="s">
        <v>495</v>
      </c>
      <c r="E1305" t="s">
        <v>341</v>
      </c>
      <c r="F1305" t="s">
        <v>452</v>
      </c>
      <c r="G1305">
        <v>5</v>
      </c>
      <c r="H1305">
        <v>0</v>
      </c>
      <c r="I1305">
        <v>0</v>
      </c>
      <c r="J1305">
        <v>5</v>
      </c>
    </row>
    <row r="1306" spans="1:10" x14ac:dyDescent="0.25">
      <c r="A1306" t="s">
        <v>1926</v>
      </c>
      <c r="B1306" t="s">
        <v>1929</v>
      </c>
      <c r="C1306" t="s">
        <v>453</v>
      </c>
      <c r="D1306" t="s">
        <v>495</v>
      </c>
      <c r="E1306" t="s">
        <v>341</v>
      </c>
      <c r="F1306" t="s">
        <v>452</v>
      </c>
      <c r="G1306">
        <v>4</v>
      </c>
      <c r="H1306">
        <v>0</v>
      </c>
      <c r="I1306">
        <v>0</v>
      </c>
      <c r="J1306">
        <v>4</v>
      </c>
    </row>
    <row r="1307" spans="1:10" x14ac:dyDescent="0.25">
      <c r="A1307" t="s">
        <v>1926</v>
      </c>
      <c r="B1307" t="s">
        <v>1930</v>
      </c>
      <c r="C1307" t="s">
        <v>453</v>
      </c>
      <c r="D1307" t="s">
        <v>495</v>
      </c>
      <c r="E1307" t="s">
        <v>341</v>
      </c>
      <c r="F1307" t="s">
        <v>452</v>
      </c>
      <c r="G1307">
        <v>8</v>
      </c>
      <c r="H1307">
        <v>1</v>
      </c>
      <c r="I1307">
        <v>0</v>
      </c>
      <c r="J1307">
        <v>9</v>
      </c>
    </row>
    <row r="1308" spans="1:10" x14ac:dyDescent="0.25">
      <c r="A1308" t="s">
        <v>1926</v>
      </c>
      <c r="B1308" t="s">
        <v>1931</v>
      </c>
      <c r="C1308" t="s">
        <v>453</v>
      </c>
      <c r="D1308" t="s">
        <v>495</v>
      </c>
      <c r="E1308" t="s">
        <v>341</v>
      </c>
      <c r="F1308" t="s">
        <v>452</v>
      </c>
      <c r="G1308">
        <v>22</v>
      </c>
      <c r="H1308">
        <v>13</v>
      </c>
      <c r="I1308">
        <v>0</v>
      </c>
      <c r="J1308">
        <v>35</v>
      </c>
    </row>
    <row r="1309" spans="1:10" x14ac:dyDescent="0.25">
      <c r="A1309" t="s">
        <v>1926</v>
      </c>
      <c r="B1309" t="s">
        <v>1932</v>
      </c>
      <c r="C1309" t="s">
        <v>453</v>
      </c>
      <c r="D1309" t="s">
        <v>495</v>
      </c>
      <c r="E1309" t="s">
        <v>341</v>
      </c>
      <c r="F1309" t="s">
        <v>452</v>
      </c>
      <c r="G1309">
        <v>1</v>
      </c>
      <c r="H1309">
        <v>1</v>
      </c>
      <c r="I1309">
        <v>0</v>
      </c>
      <c r="J1309">
        <v>2</v>
      </c>
    </row>
    <row r="1310" spans="1:10" x14ac:dyDescent="0.25">
      <c r="A1310" t="s">
        <v>1926</v>
      </c>
      <c r="B1310" t="s">
        <v>1933</v>
      </c>
      <c r="C1310" t="s">
        <v>453</v>
      </c>
      <c r="D1310" t="s">
        <v>495</v>
      </c>
      <c r="E1310" t="s">
        <v>341</v>
      </c>
      <c r="F1310" t="s">
        <v>452</v>
      </c>
      <c r="G1310">
        <v>3</v>
      </c>
      <c r="H1310">
        <v>0</v>
      </c>
      <c r="I1310">
        <v>0</v>
      </c>
      <c r="J1310">
        <v>3</v>
      </c>
    </row>
    <row r="1311" spans="1:10" x14ac:dyDescent="0.25">
      <c r="A1311" t="s">
        <v>1926</v>
      </c>
      <c r="B1311" t="s">
        <v>1934</v>
      </c>
      <c r="C1311" t="s">
        <v>453</v>
      </c>
      <c r="D1311" t="s">
        <v>495</v>
      </c>
      <c r="E1311" t="s">
        <v>341</v>
      </c>
      <c r="F1311" t="s">
        <v>452</v>
      </c>
      <c r="G1311">
        <v>4</v>
      </c>
      <c r="H1311">
        <v>3</v>
      </c>
      <c r="I1311">
        <v>0</v>
      </c>
      <c r="J1311">
        <v>7</v>
      </c>
    </row>
    <row r="1312" spans="1:10" x14ac:dyDescent="0.25">
      <c r="A1312" t="s">
        <v>1926</v>
      </c>
      <c r="B1312" t="s">
        <v>1935</v>
      </c>
      <c r="C1312" t="s">
        <v>453</v>
      </c>
      <c r="D1312" t="s">
        <v>495</v>
      </c>
      <c r="E1312" t="s">
        <v>341</v>
      </c>
      <c r="F1312" t="s">
        <v>452</v>
      </c>
      <c r="G1312">
        <v>1</v>
      </c>
      <c r="H1312">
        <v>5</v>
      </c>
      <c r="I1312">
        <v>0</v>
      </c>
      <c r="J1312">
        <v>6</v>
      </c>
    </row>
    <row r="1313" spans="1:10" x14ac:dyDescent="0.25">
      <c r="A1313" t="s">
        <v>1877</v>
      </c>
      <c r="B1313" t="s">
        <v>1936</v>
      </c>
      <c r="C1313" t="s">
        <v>453</v>
      </c>
      <c r="D1313" t="s">
        <v>1879</v>
      </c>
      <c r="E1313" t="s">
        <v>374</v>
      </c>
      <c r="F1313" t="s">
        <v>452</v>
      </c>
      <c r="G1313">
        <v>1</v>
      </c>
      <c r="H1313">
        <v>3</v>
      </c>
      <c r="I1313">
        <v>0</v>
      </c>
      <c r="J1313">
        <v>4</v>
      </c>
    </row>
    <row r="1314" spans="1:10" x14ac:dyDescent="0.25">
      <c r="A1314" t="s">
        <v>1877</v>
      </c>
      <c r="B1314" t="s">
        <v>1937</v>
      </c>
      <c r="C1314" t="s">
        <v>453</v>
      </c>
      <c r="D1314" t="s">
        <v>1879</v>
      </c>
      <c r="E1314" t="s">
        <v>374</v>
      </c>
      <c r="F1314" t="s">
        <v>452</v>
      </c>
      <c r="G1314">
        <v>1</v>
      </c>
      <c r="H1314">
        <v>0</v>
      </c>
      <c r="I1314">
        <v>0</v>
      </c>
      <c r="J1314">
        <v>1</v>
      </c>
    </row>
    <row r="1315" spans="1:10" x14ac:dyDescent="0.25">
      <c r="A1315" t="s">
        <v>1877</v>
      </c>
      <c r="B1315" t="s">
        <v>1938</v>
      </c>
      <c r="C1315" t="s">
        <v>453</v>
      </c>
      <c r="D1315" t="s">
        <v>1879</v>
      </c>
      <c r="E1315" t="s">
        <v>374</v>
      </c>
      <c r="F1315" t="s">
        <v>452</v>
      </c>
      <c r="G1315">
        <v>3</v>
      </c>
      <c r="H1315">
        <v>3</v>
      </c>
      <c r="I1315">
        <v>0</v>
      </c>
      <c r="J1315">
        <v>6</v>
      </c>
    </row>
    <row r="1316" spans="1:10" x14ac:dyDescent="0.25">
      <c r="A1316" t="s">
        <v>1877</v>
      </c>
      <c r="B1316" t="s">
        <v>1939</v>
      </c>
      <c r="C1316" t="s">
        <v>453</v>
      </c>
      <c r="D1316" t="s">
        <v>1879</v>
      </c>
      <c r="E1316" t="s">
        <v>374</v>
      </c>
      <c r="F1316" t="s">
        <v>452</v>
      </c>
      <c r="G1316">
        <v>3</v>
      </c>
      <c r="H1316">
        <v>1</v>
      </c>
      <c r="I1316">
        <v>0</v>
      </c>
      <c r="J1316">
        <v>4</v>
      </c>
    </row>
    <row r="1317" spans="1:10" x14ac:dyDescent="0.25">
      <c r="A1317" t="s">
        <v>1877</v>
      </c>
      <c r="B1317" t="s">
        <v>1940</v>
      </c>
      <c r="C1317" t="s">
        <v>453</v>
      </c>
      <c r="D1317" t="s">
        <v>1879</v>
      </c>
      <c r="E1317" t="s">
        <v>374</v>
      </c>
      <c r="F1317" t="s">
        <v>452</v>
      </c>
      <c r="G1317">
        <v>1</v>
      </c>
      <c r="H1317">
        <v>3</v>
      </c>
      <c r="I1317">
        <v>0</v>
      </c>
      <c r="J1317">
        <v>4</v>
      </c>
    </row>
    <row r="1318" spans="1:10" x14ac:dyDescent="0.25">
      <c r="A1318" t="s">
        <v>1877</v>
      </c>
      <c r="B1318" t="s">
        <v>1941</v>
      </c>
      <c r="C1318" t="s">
        <v>453</v>
      </c>
      <c r="D1318" t="s">
        <v>1879</v>
      </c>
      <c r="E1318" t="s">
        <v>374</v>
      </c>
      <c r="F1318" t="s">
        <v>452</v>
      </c>
      <c r="G1318">
        <v>4</v>
      </c>
      <c r="H1318">
        <v>3</v>
      </c>
      <c r="I1318">
        <v>0</v>
      </c>
      <c r="J1318">
        <v>7</v>
      </c>
    </row>
    <row r="1319" spans="1:10" x14ac:dyDescent="0.25">
      <c r="A1319" t="s">
        <v>1877</v>
      </c>
      <c r="B1319" t="s">
        <v>1942</v>
      </c>
      <c r="C1319" t="s">
        <v>453</v>
      </c>
      <c r="D1319" t="s">
        <v>1879</v>
      </c>
      <c r="E1319" t="s">
        <v>374</v>
      </c>
      <c r="F1319" t="s">
        <v>452</v>
      </c>
      <c r="G1319">
        <v>1</v>
      </c>
      <c r="H1319">
        <v>0</v>
      </c>
      <c r="I1319">
        <v>0</v>
      </c>
      <c r="J1319">
        <v>1</v>
      </c>
    </row>
    <row r="1320" spans="1:10" x14ac:dyDescent="0.25">
      <c r="A1320" t="s">
        <v>1877</v>
      </c>
      <c r="B1320" t="s">
        <v>1943</v>
      </c>
      <c r="C1320" t="s">
        <v>453</v>
      </c>
      <c r="D1320" t="s">
        <v>1879</v>
      </c>
      <c r="E1320" t="s">
        <v>374</v>
      </c>
      <c r="F1320" t="s">
        <v>452</v>
      </c>
      <c r="G1320">
        <v>4</v>
      </c>
      <c r="H1320">
        <v>2</v>
      </c>
      <c r="I1320">
        <v>0</v>
      </c>
      <c r="J1320">
        <v>6</v>
      </c>
    </row>
    <row r="1321" spans="1:10" x14ac:dyDescent="0.25">
      <c r="A1321" t="s">
        <v>1877</v>
      </c>
      <c r="B1321" t="s">
        <v>1944</v>
      </c>
      <c r="C1321" t="s">
        <v>453</v>
      </c>
      <c r="D1321" t="s">
        <v>1879</v>
      </c>
      <c r="E1321" t="s">
        <v>374</v>
      </c>
      <c r="F1321" t="s">
        <v>452</v>
      </c>
      <c r="G1321">
        <v>5</v>
      </c>
      <c r="H1321">
        <v>2</v>
      </c>
      <c r="I1321">
        <v>0</v>
      </c>
      <c r="J1321">
        <v>7</v>
      </c>
    </row>
    <row r="1322" spans="1:10" x14ac:dyDescent="0.25">
      <c r="A1322" t="s">
        <v>1877</v>
      </c>
      <c r="B1322" t="s">
        <v>1945</v>
      </c>
      <c r="C1322" t="s">
        <v>453</v>
      </c>
      <c r="D1322" t="s">
        <v>1879</v>
      </c>
      <c r="E1322" t="s">
        <v>374</v>
      </c>
      <c r="F1322" t="s">
        <v>452</v>
      </c>
      <c r="G1322">
        <v>2</v>
      </c>
      <c r="H1322">
        <v>3</v>
      </c>
      <c r="I1322">
        <v>0</v>
      </c>
      <c r="J1322">
        <v>5</v>
      </c>
    </row>
    <row r="1323" spans="1:10" x14ac:dyDescent="0.25">
      <c r="A1323" t="s">
        <v>1877</v>
      </c>
      <c r="B1323" t="s">
        <v>1946</v>
      </c>
      <c r="C1323" t="s">
        <v>453</v>
      </c>
      <c r="D1323" t="s">
        <v>1879</v>
      </c>
      <c r="E1323" t="s">
        <v>374</v>
      </c>
      <c r="F1323" t="s">
        <v>452</v>
      </c>
      <c r="G1323">
        <v>1</v>
      </c>
      <c r="H1323">
        <v>2</v>
      </c>
      <c r="I1323">
        <v>0</v>
      </c>
      <c r="J1323">
        <v>3</v>
      </c>
    </row>
    <row r="1324" spans="1:10" x14ac:dyDescent="0.25">
      <c r="A1324" t="s">
        <v>1877</v>
      </c>
      <c r="B1324" t="s">
        <v>1947</v>
      </c>
      <c r="C1324" t="s">
        <v>453</v>
      </c>
      <c r="D1324" t="s">
        <v>1879</v>
      </c>
      <c r="E1324" t="s">
        <v>374</v>
      </c>
      <c r="F1324" t="s">
        <v>452</v>
      </c>
      <c r="G1324">
        <v>2</v>
      </c>
      <c r="H1324">
        <v>1</v>
      </c>
      <c r="I1324">
        <v>0</v>
      </c>
      <c r="J1324">
        <v>3</v>
      </c>
    </row>
    <row r="1325" spans="1:10" x14ac:dyDescent="0.25">
      <c r="A1325" t="s">
        <v>1948</v>
      </c>
      <c r="B1325" t="s">
        <v>1949</v>
      </c>
      <c r="C1325" t="s">
        <v>450</v>
      </c>
      <c r="D1325" t="s">
        <v>1950</v>
      </c>
      <c r="E1325" t="s">
        <v>90</v>
      </c>
      <c r="F1325" t="s">
        <v>457</v>
      </c>
      <c r="G1325">
        <v>175</v>
      </c>
      <c r="H1325">
        <v>170</v>
      </c>
      <c r="I1325">
        <v>0</v>
      </c>
      <c r="J1325">
        <v>345</v>
      </c>
    </row>
    <row r="1326" spans="1:10" x14ac:dyDescent="0.25">
      <c r="A1326" t="s">
        <v>1948</v>
      </c>
      <c r="B1326" t="s">
        <v>1949</v>
      </c>
      <c r="C1326" t="s">
        <v>453</v>
      </c>
      <c r="D1326" t="s">
        <v>1950</v>
      </c>
      <c r="E1326" t="s">
        <v>90</v>
      </c>
      <c r="F1326" t="s">
        <v>457</v>
      </c>
      <c r="G1326">
        <v>0</v>
      </c>
      <c r="H1326">
        <v>0</v>
      </c>
      <c r="I1326">
        <v>98</v>
      </c>
      <c r="J1326">
        <v>98</v>
      </c>
    </row>
    <row r="1327" spans="1:10" x14ac:dyDescent="0.25">
      <c r="A1327" t="s">
        <v>1951</v>
      </c>
      <c r="B1327" t="s">
        <v>1952</v>
      </c>
      <c r="C1327" t="s">
        <v>450</v>
      </c>
      <c r="D1327" t="s">
        <v>1953</v>
      </c>
      <c r="E1327" t="s">
        <v>165</v>
      </c>
      <c r="F1327" t="s">
        <v>457</v>
      </c>
      <c r="G1327">
        <v>0</v>
      </c>
      <c r="H1327">
        <v>0</v>
      </c>
      <c r="I1327">
        <v>177</v>
      </c>
      <c r="J1327">
        <v>177</v>
      </c>
    </row>
    <row r="1328" spans="1:10" x14ac:dyDescent="0.25">
      <c r="A1328" t="s">
        <v>1951</v>
      </c>
      <c r="B1328" t="s">
        <v>1952</v>
      </c>
      <c r="C1328" t="s">
        <v>453</v>
      </c>
      <c r="D1328" t="s">
        <v>1953</v>
      </c>
      <c r="E1328" t="s">
        <v>165</v>
      </c>
      <c r="F1328" t="s">
        <v>457</v>
      </c>
      <c r="G1328">
        <v>102</v>
      </c>
      <c r="H1328">
        <v>131</v>
      </c>
      <c r="I1328">
        <v>0</v>
      </c>
      <c r="J1328">
        <v>233</v>
      </c>
    </row>
    <row r="1329" spans="1:10" x14ac:dyDescent="0.25">
      <c r="A1329" t="s">
        <v>1951</v>
      </c>
      <c r="B1329" t="s">
        <v>1954</v>
      </c>
      <c r="C1329" t="s">
        <v>453</v>
      </c>
      <c r="D1329" t="s">
        <v>1953</v>
      </c>
      <c r="E1329" t="s">
        <v>165</v>
      </c>
      <c r="F1329" t="s">
        <v>457</v>
      </c>
      <c r="G1329">
        <v>30</v>
      </c>
      <c r="H1329">
        <v>35</v>
      </c>
      <c r="I1329">
        <v>0</v>
      </c>
      <c r="J1329">
        <v>65</v>
      </c>
    </row>
    <row r="1330" spans="1:10" x14ac:dyDescent="0.25">
      <c r="A1330" t="s">
        <v>1951</v>
      </c>
      <c r="B1330" t="s">
        <v>1954</v>
      </c>
      <c r="C1330" t="s">
        <v>450</v>
      </c>
      <c r="D1330" t="s">
        <v>1953</v>
      </c>
      <c r="E1330" t="s">
        <v>165</v>
      </c>
      <c r="F1330" t="s">
        <v>457</v>
      </c>
      <c r="G1330">
        <v>31</v>
      </c>
      <c r="H1330">
        <v>34</v>
      </c>
      <c r="I1330">
        <v>0</v>
      </c>
      <c r="J1330">
        <v>65</v>
      </c>
    </row>
    <row r="1331" spans="1:10" x14ac:dyDescent="0.25">
      <c r="A1331" t="s">
        <v>1951</v>
      </c>
      <c r="B1331" t="s">
        <v>701</v>
      </c>
      <c r="C1331" t="s">
        <v>450</v>
      </c>
      <c r="D1331" t="s">
        <v>1953</v>
      </c>
      <c r="E1331" t="s">
        <v>165</v>
      </c>
      <c r="F1331" t="s">
        <v>457</v>
      </c>
      <c r="G1331">
        <v>35</v>
      </c>
      <c r="H1331">
        <v>32</v>
      </c>
      <c r="I1331">
        <v>0</v>
      </c>
      <c r="J1331">
        <v>67</v>
      </c>
    </row>
    <row r="1332" spans="1:10" x14ac:dyDescent="0.25">
      <c r="A1332" t="s">
        <v>1951</v>
      </c>
      <c r="B1332" t="s">
        <v>1955</v>
      </c>
      <c r="C1332" t="s">
        <v>453</v>
      </c>
      <c r="D1332" t="s">
        <v>1953</v>
      </c>
      <c r="E1332" t="s">
        <v>165</v>
      </c>
      <c r="F1332" t="s">
        <v>457</v>
      </c>
      <c r="G1332">
        <v>23</v>
      </c>
      <c r="H1332">
        <v>28</v>
      </c>
      <c r="I1332">
        <v>0</v>
      </c>
      <c r="J1332">
        <v>51</v>
      </c>
    </row>
    <row r="1333" spans="1:10" x14ac:dyDescent="0.25">
      <c r="A1333" t="s">
        <v>1951</v>
      </c>
      <c r="B1333" t="s">
        <v>1955</v>
      </c>
      <c r="C1333" t="s">
        <v>450</v>
      </c>
      <c r="D1333" t="s">
        <v>1953</v>
      </c>
      <c r="E1333" t="s">
        <v>165</v>
      </c>
      <c r="F1333" t="s">
        <v>457</v>
      </c>
      <c r="G1333">
        <v>17</v>
      </c>
      <c r="H1333">
        <v>24</v>
      </c>
      <c r="I1333">
        <v>0</v>
      </c>
      <c r="J1333">
        <v>41</v>
      </c>
    </row>
    <row r="1334" spans="1:10" x14ac:dyDescent="0.25">
      <c r="A1334" t="s">
        <v>1951</v>
      </c>
      <c r="B1334" t="s">
        <v>1956</v>
      </c>
      <c r="C1334" t="s">
        <v>450</v>
      </c>
      <c r="D1334" t="s">
        <v>1953</v>
      </c>
      <c r="E1334" t="s">
        <v>165</v>
      </c>
      <c r="F1334" t="s">
        <v>457</v>
      </c>
      <c r="G1334">
        <v>61</v>
      </c>
      <c r="H1334">
        <v>40</v>
      </c>
      <c r="I1334">
        <v>0</v>
      </c>
      <c r="J1334">
        <v>101</v>
      </c>
    </row>
    <row r="1335" spans="1:10" x14ac:dyDescent="0.25">
      <c r="A1335" t="s">
        <v>1957</v>
      </c>
      <c r="B1335" t="s">
        <v>1958</v>
      </c>
      <c r="C1335" t="s">
        <v>453</v>
      </c>
      <c r="D1335" t="s">
        <v>1953</v>
      </c>
      <c r="E1335" t="s">
        <v>165</v>
      </c>
      <c r="F1335" t="s">
        <v>452</v>
      </c>
      <c r="G1335">
        <v>76</v>
      </c>
      <c r="H1335">
        <v>46</v>
      </c>
      <c r="I1335">
        <v>18</v>
      </c>
      <c r="J1335">
        <v>140</v>
      </c>
    </row>
    <row r="1336" spans="1:10" x14ac:dyDescent="0.25">
      <c r="A1336" t="s">
        <v>1957</v>
      </c>
      <c r="B1336" t="s">
        <v>1362</v>
      </c>
      <c r="C1336" t="s">
        <v>453</v>
      </c>
      <c r="D1336" t="s">
        <v>1953</v>
      </c>
      <c r="E1336" t="s">
        <v>165</v>
      </c>
      <c r="F1336" t="s">
        <v>452</v>
      </c>
      <c r="G1336">
        <v>16</v>
      </c>
      <c r="H1336">
        <v>11</v>
      </c>
      <c r="I1336">
        <v>0</v>
      </c>
      <c r="J1336">
        <v>27</v>
      </c>
    </row>
    <row r="1337" spans="1:10" x14ac:dyDescent="0.25">
      <c r="A1337" t="s">
        <v>1919</v>
      </c>
      <c r="B1337" t="s">
        <v>1959</v>
      </c>
      <c r="C1337" t="s">
        <v>453</v>
      </c>
      <c r="D1337" t="s">
        <v>1921</v>
      </c>
      <c r="E1337" t="s">
        <v>374</v>
      </c>
      <c r="F1337" t="s">
        <v>452</v>
      </c>
      <c r="G1337">
        <v>2</v>
      </c>
      <c r="H1337">
        <v>2</v>
      </c>
      <c r="I1337">
        <v>0</v>
      </c>
      <c r="J1337">
        <v>4</v>
      </c>
    </row>
    <row r="1338" spans="1:10" x14ac:dyDescent="0.25">
      <c r="A1338" t="s">
        <v>1919</v>
      </c>
      <c r="B1338" t="s">
        <v>1960</v>
      </c>
      <c r="C1338" t="s">
        <v>453</v>
      </c>
      <c r="D1338" t="s">
        <v>1921</v>
      </c>
      <c r="E1338" t="s">
        <v>374</v>
      </c>
      <c r="F1338" t="s">
        <v>452</v>
      </c>
      <c r="G1338">
        <v>2</v>
      </c>
      <c r="H1338">
        <v>2</v>
      </c>
      <c r="I1338">
        <v>0</v>
      </c>
      <c r="J1338">
        <v>4</v>
      </c>
    </row>
    <row r="1339" spans="1:10" x14ac:dyDescent="0.25">
      <c r="A1339" t="s">
        <v>1961</v>
      </c>
      <c r="B1339" t="s">
        <v>1962</v>
      </c>
      <c r="C1339" t="s">
        <v>450</v>
      </c>
      <c r="D1339" t="s">
        <v>1963</v>
      </c>
      <c r="E1339" t="s">
        <v>400</v>
      </c>
      <c r="F1339" t="s">
        <v>457</v>
      </c>
      <c r="G1339">
        <v>0</v>
      </c>
      <c r="H1339">
        <v>0</v>
      </c>
      <c r="I1339">
        <v>40</v>
      </c>
      <c r="J1339">
        <v>40</v>
      </c>
    </row>
    <row r="1340" spans="1:10" x14ac:dyDescent="0.25">
      <c r="A1340" t="s">
        <v>1961</v>
      </c>
      <c r="B1340" t="s">
        <v>1962</v>
      </c>
      <c r="C1340" t="s">
        <v>453</v>
      </c>
      <c r="D1340" t="s">
        <v>1963</v>
      </c>
      <c r="E1340" t="s">
        <v>400</v>
      </c>
      <c r="F1340" t="s">
        <v>457</v>
      </c>
      <c r="G1340">
        <v>0</v>
      </c>
      <c r="H1340">
        <v>25</v>
      </c>
      <c r="I1340">
        <v>74</v>
      </c>
      <c r="J1340">
        <v>99</v>
      </c>
    </row>
    <row r="1341" spans="1:10" x14ac:dyDescent="0.25">
      <c r="A1341" t="s">
        <v>1961</v>
      </c>
      <c r="B1341" t="s">
        <v>1964</v>
      </c>
      <c r="C1341" t="s">
        <v>450</v>
      </c>
      <c r="D1341" t="s">
        <v>1963</v>
      </c>
      <c r="E1341" t="s">
        <v>400</v>
      </c>
      <c r="F1341" t="s">
        <v>457</v>
      </c>
      <c r="G1341">
        <v>24</v>
      </c>
      <c r="H1341">
        <v>22</v>
      </c>
      <c r="I1341">
        <v>0</v>
      </c>
      <c r="J1341">
        <v>46</v>
      </c>
    </row>
    <row r="1342" spans="1:10" x14ac:dyDescent="0.25">
      <c r="A1342" t="s">
        <v>1961</v>
      </c>
      <c r="B1342" t="s">
        <v>1964</v>
      </c>
      <c r="C1342" t="s">
        <v>453</v>
      </c>
      <c r="D1342" t="s">
        <v>1963</v>
      </c>
      <c r="E1342" t="s">
        <v>400</v>
      </c>
      <c r="F1342" t="s">
        <v>457</v>
      </c>
      <c r="G1342">
        <v>30</v>
      </c>
      <c r="H1342">
        <v>23</v>
      </c>
      <c r="I1342">
        <v>0</v>
      </c>
      <c r="J1342">
        <v>53</v>
      </c>
    </row>
    <row r="1343" spans="1:10" x14ac:dyDescent="0.25">
      <c r="A1343" t="s">
        <v>1961</v>
      </c>
      <c r="B1343" t="s">
        <v>1965</v>
      </c>
      <c r="C1343" t="s">
        <v>450</v>
      </c>
      <c r="D1343" t="s">
        <v>1963</v>
      </c>
      <c r="E1343" t="s">
        <v>400</v>
      </c>
      <c r="F1343" t="s">
        <v>457</v>
      </c>
      <c r="G1343">
        <v>16</v>
      </c>
      <c r="H1343">
        <v>0</v>
      </c>
      <c r="I1343">
        <v>0</v>
      </c>
      <c r="J1343">
        <v>16</v>
      </c>
    </row>
    <row r="1344" spans="1:10" x14ac:dyDescent="0.25">
      <c r="A1344" t="s">
        <v>1966</v>
      </c>
      <c r="B1344" t="s">
        <v>1967</v>
      </c>
      <c r="C1344" t="s">
        <v>453</v>
      </c>
      <c r="D1344" t="s">
        <v>613</v>
      </c>
      <c r="E1344" t="s">
        <v>191</v>
      </c>
      <c r="F1344" t="s">
        <v>457</v>
      </c>
      <c r="G1344">
        <v>0</v>
      </c>
      <c r="H1344">
        <v>0</v>
      </c>
      <c r="I1344">
        <v>65</v>
      </c>
      <c r="J1344">
        <v>65</v>
      </c>
    </row>
    <row r="1345" spans="1:10" x14ac:dyDescent="0.25">
      <c r="A1345" t="s">
        <v>1966</v>
      </c>
      <c r="B1345" t="s">
        <v>800</v>
      </c>
      <c r="C1345" t="s">
        <v>453</v>
      </c>
      <c r="D1345" t="s">
        <v>613</v>
      </c>
      <c r="E1345" t="s">
        <v>191</v>
      </c>
      <c r="F1345" t="s">
        <v>457</v>
      </c>
      <c r="G1345">
        <v>114</v>
      </c>
      <c r="H1345">
        <v>107</v>
      </c>
      <c r="I1345">
        <v>0</v>
      </c>
      <c r="J1345">
        <v>221</v>
      </c>
    </row>
    <row r="1346" spans="1:10" x14ac:dyDescent="0.25">
      <c r="A1346" t="s">
        <v>1968</v>
      </c>
      <c r="B1346" t="s">
        <v>1969</v>
      </c>
      <c r="C1346" t="s">
        <v>453</v>
      </c>
      <c r="D1346" t="s">
        <v>1970</v>
      </c>
      <c r="E1346" t="s">
        <v>191</v>
      </c>
      <c r="F1346" t="s">
        <v>457</v>
      </c>
      <c r="G1346">
        <v>124</v>
      </c>
      <c r="H1346">
        <v>103</v>
      </c>
      <c r="I1346">
        <v>110</v>
      </c>
      <c r="J1346">
        <v>337</v>
      </c>
    </row>
    <row r="1347" spans="1:10" x14ac:dyDescent="0.25">
      <c r="A1347" t="s">
        <v>1971</v>
      </c>
      <c r="B1347" t="s">
        <v>1972</v>
      </c>
      <c r="C1347" t="s">
        <v>453</v>
      </c>
      <c r="D1347" t="s">
        <v>1973</v>
      </c>
      <c r="E1347" t="s">
        <v>257</v>
      </c>
      <c r="F1347" t="s">
        <v>452</v>
      </c>
      <c r="G1347">
        <v>0</v>
      </c>
      <c r="H1347">
        <v>45</v>
      </c>
      <c r="I1347">
        <v>24</v>
      </c>
      <c r="J1347">
        <v>69</v>
      </c>
    </row>
    <row r="1348" spans="1:10" x14ac:dyDescent="0.25">
      <c r="A1348" t="s">
        <v>1971</v>
      </c>
      <c r="B1348" t="s">
        <v>1972</v>
      </c>
      <c r="C1348" t="s">
        <v>450</v>
      </c>
      <c r="D1348" t="s">
        <v>1973</v>
      </c>
      <c r="E1348" t="s">
        <v>257</v>
      </c>
      <c r="F1348" t="s">
        <v>452</v>
      </c>
      <c r="G1348">
        <v>24</v>
      </c>
      <c r="H1348">
        <v>0</v>
      </c>
      <c r="I1348">
        <v>0</v>
      </c>
      <c r="J1348">
        <v>24</v>
      </c>
    </row>
    <row r="1349" spans="1:10" x14ac:dyDescent="0.25">
      <c r="A1349" t="s">
        <v>1971</v>
      </c>
      <c r="B1349" t="s">
        <v>1974</v>
      </c>
      <c r="C1349" t="s">
        <v>453</v>
      </c>
      <c r="D1349" t="s">
        <v>1973</v>
      </c>
      <c r="E1349" t="s">
        <v>257</v>
      </c>
      <c r="F1349" t="s">
        <v>452</v>
      </c>
      <c r="G1349">
        <v>6</v>
      </c>
      <c r="H1349">
        <v>0</v>
      </c>
      <c r="I1349">
        <v>0</v>
      </c>
      <c r="J1349">
        <v>6</v>
      </c>
    </row>
    <row r="1350" spans="1:10" x14ac:dyDescent="0.25">
      <c r="A1350" t="s">
        <v>1971</v>
      </c>
      <c r="B1350" t="s">
        <v>1975</v>
      </c>
      <c r="C1350" t="s">
        <v>453</v>
      </c>
      <c r="D1350" t="s">
        <v>1973</v>
      </c>
      <c r="E1350" t="s">
        <v>257</v>
      </c>
      <c r="F1350" t="s">
        <v>452</v>
      </c>
      <c r="G1350">
        <v>4</v>
      </c>
      <c r="H1350">
        <v>0</v>
      </c>
      <c r="I1350">
        <v>0</v>
      </c>
      <c r="J1350">
        <v>4</v>
      </c>
    </row>
    <row r="1351" spans="1:10" x14ac:dyDescent="0.25">
      <c r="A1351" t="s">
        <v>1971</v>
      </c>
      <c r="B1351" t="s">
        <v>1976</v>
      </c>
      <c r="C1351" t="s">
        <v>453</v>
      </c>
      <c r="D1351" t="s">
        <v>1973</v>
      </c>
      <c r="E1351" t="s">
        <v>257</v>
      </c>
      <c r="F1351" t="s">
        <v>452</v>
      </c>
      <c r="G1351">
        <v>14</v>
      </c>
      <c r="H1351">
        <v>16</v>
      </c>
      <c r="I1351">
        <v>0</v>
      </c>
      <c r="J1351">
        <v>30</v>
      </c>
    </row>
    <row r="1352" spans="1:10" x14ac:dyDescent="0.25">
      <c r="A1352" t="s">
        <v>1971</v>
      </c>
      <c r="B1352" t="s">
        <v>1977</v>
      </c>
      <c r="C1352" t="s">
        <v>453</v>
      </c>
      <c r="D1352" t="s">
        <v>1973</v>
      </c>
      <c r="E1352" t="s">
        <v>257</v>
      </c>
      <c r="F1352" t="s">
        <v>452</v>
      </c>
      <c r="G1352">
        <v>23</v>
      </c>
      <c r="H1352">
        <v>9</v>
      </c>
      <c r="I1352">
        <v>0</v>
      </c>
      <c r="J1352">
        <v>32</v>
      </c>
    </row>
    <row r="1353" spans="1:10" x14ac:dyDescent="0.25">
      <c r="A1353" t="s">
        <v>1978</v>
      </c>
      <c r="B1353" t="s">
        <v>1979</v>
      </c>
      <c r="C1353" t="s">
        <v>450</v>
      </c>
      <c r="D1353" t="s">
        <v>1973</v>
      </c>
      <c r="E1353" t="s">
        <v>257</v>
      </c>
      <c r="F1353" t="s">
        <v>452</v>
      </c>
      <c r="G1353">
        <v>24</v>
      </c>
      <c r="H1353">
        <v>37</v>
      </c>
      <c r="I1353">
        <v>0</v>
      </c>
      <c r="J1353">
        <v>61</v>
      </c>
    </row>
    <row r="1354" spans="1:10" x14ac:dyDescent="0.25">
      <c r="A1354" t="s">
        <v>1978</v>
      </c>
      <c r="B1354" t="s">
        <v>1979</v>
      </c>
      <c r="C1354" t="s">
        <v>453</v>
      </c>
      <c r="D1354" t="s">
        <v>1973</v>
      </c>
      <c r="E1354" t="s">
        <v>257</v>
      </c>
      <c r="F1354" t="s">
        <v>452</v>
      </c>
      <c r="G1354">
        <v>12</v>
      </c>
      <c r="H1354">
        <v>8</v>
      </c>
      <c r="I1354">
        <v>0</v>
      </c>
      <c r="J1354">
        <v>20</v>
      </c>
    </row>
    <row r="1355" spans="1:10" x14ac:dyDescent="0.25">
      <c r="A1355" t="s">
        <v>1978</v>
      </c>
      <c r="B1355" t="s">
        <v>1980</v>
      </c>
      <c r="C1355" t="s">
        <v>453</v>
      </c>
      <c r="D1355" t="s">
        <v>1973</v>
      </c>
      <c r="E1355" t="s">
        <v>257</v>
      </c>
      <c r="F1355" t="s">
        <v>452</v>
      </c>
      <c r="G1355">
        <v>0</v>
      </c>
      <c r="H1355">
        <v>0</v>
      </c>
      <c r="I1355">
        <v>24</v>
      </c>
      <c r="J1355">
        <v>24</v>
      </c>
    </row>
    <row r="1356" spans="1:10" x14ac:dyDescent="0.25">
      <c r="A1356" t="s">
        <v>1961</v>
      </c>
      <c r="B1356" t="s">
        <v>1981</v>
      </c>
      <c r="C1356" t="s">
        <v>453</v>
      </c>
      <c r="D1356" t="s">
        <v>1963</v>
      </c>
      <c r="E1356" t="s">
        <v>400</v>
      </c>
      <c r="F1356" t="s">
        <v>457</v>
      </c>
      <c r="G1356">
        <v>10</v>
      </c>
      <c r="H1356">
        <v>0</v>
      </c>
      <c r="I1356">
        <v>0</v>
      </c>
      <c r="J1356">
        <v>10</v>
      </c>
    </row>
    <row r="1357" spans="1:10" x14ac:dyDescent="0.25">
      <c r="A1357" t="s">
        <v>1982</v>
      </c>
      <c r="B1357" t="s">
        <v>475</v>
      </c>
      <c r="C1357" t="s">
        <v>468</v>
      </c>
      <c r="D1357" t="s">
        <v>1983</v>
      </c>
      <c r="E1357" t="s">
        <v>400</v>
      </c>
      <c r="F1357" t="s">
        <v>457</v>
      </c>
      <c r="G1357">
        <v>0</v>
      </c>
      <c r="H1357">
        <v>0</v>
      </c>
      <c r="I1357">
        <v>74</v>
      </c>
      <c r="J1357">
        <v>74</v>
      </c>
    </row>
    <row r="1358" spans="1:10" x14ac:dyDescent="0.25">
      <c r="A1358" t="s">
        <v>1982</v>
      </c>
      <c r="B1358" t="s">
        <v>1984</v>
      </c>
      <c r="C1358" t="s">
        <v>453</v>
      </c>
      <c r="D1358" t="s">
        <v>1983</v>
      </c>
      <c r="E1358" t="s">
        <v>400</v>
      </c>
      <c r="F1358" t="s">
        <v>457</v>
      </c>
      <c r="G1358">
        <v>42</v>
      </c>
      <c r="H1358">
        <v>35</v>
      </c>
      <c r="I1358">
        <v>0</v>
      </c>
      <c r="J1358">
        <v>77</v>
      </c>
    </row>
    <row r="1359" spans="1:10" x14ac:dyDescent="0.25">
      <c r="A1359" t="s">
        <v>1982</v>
      </c>
      <c r="B1359" t="s">
        <v>1985</v>
      </c>
      <c r="C1359" t="s">
        <v>450</v>
      </c>
      <c r="D1359" t="s">
        <v>1983</v>
      </c>
      <c r="E1359" t="s">
        <v>400</v>
      </c>
      <c r="F1359" t="s">
        <v>457</v>
      </c>
      <c r="G1359">
        <v>32</v>
      </c>
      <c r="H1359">
        <v>30</v>
      </c>
      <c r="I1359">
        <v>0</v>
      </c>
      <c r="J1359">
        <v>62</v>
      </c>
    </row>
    <row r="1360" spans="1:10" x14ac:dyDescent="0.25">
      <c r="A1360" t="s">
        <v>1982</v>
      </c>
      <c r="B1360" t="s">
        <v>1985</v>
      </c>
      <c r="C1360" t="s">
        <v>453</v>
      </c>
      <c r="D1360" t="s">
        <v>1983</v>
      </c>
      <c r="E1360" t="s">
        <v>400</v>
      </c>
      <c r="F1360" t="s">
        <v>457</v>
      </c>
      <c r="G1360">
        <v>29</v>
      </c>
      <c r="H1360">
        <v>0</v>
      </c>
      <c r="I1360">
        <v>0</v>
      </c>
      <c r="J1360">
        <v>29</v>
      </c>
    </row>
    <row r="1361" spans="1:10" x14ac:dyDescent="0.25">
      <c r="A1361" t="s">
        <v>1982</v>
      </c>
      <c r="B1361" t="s">
        <v>1986</v>
      </c>
      <c r="C1361" t="s">
        <v>453</v>
      </c>
      <c r="D1361" t="s">
        <v>1983</v>
      </c>
      <c r="E1361" t="s">
        <v>400</v>
      </c>
      <c r="F1361" t="s">
        <v>457</v>
      </c>
      <c r="G1361">
        <v>13</v>
      </c>
      <c r="H1361">
        <v>16</v>
      </c>
      <c r="I1361">
        <v>0</v>
      </c>
      <c r="J1361">
        <v>29</v>
      </c>
    </row>
    <row r="1362" spans="1:10" x14ac:dyDescent="0.25">
      <c r="A1362" t="s">
        <v>1982</v>
      </c>
      <c r="B1362" t="s">
        <v>1987</v>
      </c>
      <c r="C1362" t="s">
        <v>453</v>
      </c>
      <c r="D1362" t="s">
        <v>1983</v>
      </c>
      <c r="E1362" t="s">
        <v>400</v>
      </c>
      <c r="F1362" t="s">
        <v>452</v>
      </c>
      <c r="G1362">
        <v>2</v>
      </c>
      <c r="H1362">
        <v>1</v>
      </c>
      <c r="I1362">
        <v>0</v>
      </c>
      <c r="J1362">
        <v>3</v>
      </c>
    </row>
    <row r="1363" spans="1:10" x14ac:dyDescent="0.25">
      <c r="A1363" t="s">
        <v>1982</v>
      </c>
      <c r="B1363" t="s">
        <v>1988</v>
      </c>
      <c r="C1363" t="s">
        <v>453</v>
      </c>
      <c r="D1363" t="s">
        <v>1983</v>
      </c>
      <c r="E1363" t="s">
        <v>400</v>
      </c>
      <c r="F1363" t="s">
        <v>452</v>
      </c>
      <c r="G1363">
        <v>6</v>
      </c>
      <c r="H1363">
        <v>7</v>
      </c>
      <c r="I1363">
        <v>0</v>
      </c>
      <c r="J1363">
        <v>13</v>
      </c>
    </row>
    <row r="1364" spans="1:10" x14ac:dyDescent="0.25">
      <c r="A1364" t="s">
        <v>1982</v>
      </c>
      <c r="B1364" t="s">
        <v>1989</v>
      </c>
      <c r="C1364" t="s">
        <v>453</v>
      </c>
      <c r="D1364" t="s">
        <v>1983</v>
      </c>
      <c r="E1364" t="s">
        <v>400</v>
      </c>
      <c r="F1364" t="s">
        <v>452</v>
      </c>
      <c r="G1364">
        <v>5</v>
      </c>
      <c r="H1364">
        <v>4</v>
      </c>
      <c r="I1364">
        <v>0</v>
      </c>
      <c r="J1364">
        <v>9</v>
      </c>
    </row>
    <row r="1365" spans="1:10" x14ac:dyDescent="0.25">
      <c r="A1365" t="s">
        <v>1982</v>
      </c>
      <c r="B1365" t="s">
        <v>1990</v>
      </c>
      <c r="C1365" t="s">
        <v>453</v>
      </c>
      <c r="D1365" t="s">
        <v>1983</v>
      </c>
      <c r="E1365" t="s">
        <v>400</v>
      </c>
      <c r="F1365" t="s">
        <v>452</v>
      </c>
      <c r="G1365">
        <v>3</v>
      </c>
      <c r="H1365">
        <v>3</v>
      </c>
      <c r="I1365">
        <v>0</v>
      </c>
      <c r="J1365">
        <v>6</v>
      </c>
    </row>
    <row r="1366" spans="1:10" x14ac:dyDescent="0.25">
      <c r="A1366" t="s">
        <v>1982</v>
      </c>
      <c r="B1366" t="s">
        <v>1991</v>
      </c>
      <c r="C1366" t="s">
        <v>453</v>
      </c>
      <c r="D1366" t="s">
        <v>1983</v>
      </c>
      <c r="E1366" t="s">
        <v>400</v>
      </c>
      <c r="F1366" t="s">
        <v>452</v>
      </c>
      <c r="G1366">
        <v>2</v>
      </c>
      <c r="H1366">
        <v>2</v>
      </c>
      <c r="I1366">
        <v>0</v>
      </c>
      <c r="J1366">
        <v>4</v>
      </c>
    </row>
    <row r="1367" spans="1:10" x14ac:dyDescent="0.25">
      <c r="A1367" t="s">
        <v>1992</v>
      </c>
      <c r="B1367" t="s">
        <v>1993</v>
      </c>
      <c r="C1367" t="s">
        <v>450</v>
      </c>
      <c r="D1367" t="s">
        <v>1953</v>
      </c>
      <c r="E1367" t="s">
        <v>165</v>
      </c>
      <c r="F1367" t="s">
        <v>457</v>
      </c>
      <c r="G1367">
        <v>16</v>
      </c>
      <c r="H1367">
        <v>27</v>
      </c>
      <c r="I1367">
        <v>0</v>
      </c>
      <c r="J1367">
        <v>43</v>
      </c>
    </row>
    <row r="1368" spans="1:10" x14ac:dyDescent="0.25">
      <c r="A1368" t="s">
        <v>1992</v>
      </c>
      <c r="B1368" t="s">
        <v>1335</v>
      </c>
      <c r="C1368" t="s">
        <v>453</v>
      </c>
      <c r="D1368" t="s">
        <v>1953</v>
      </c>
      <c r="E1368" t="s">
        <v>165</v>
      </c>
      <c r="F1368" t="s">
        <v>457</v>
      </c>
      <c r="G1368">
        <v>25</v>
      </c>
      <c r="H1368">
        <v>28</v>
      </c>
      <c r="I1368">
        <v>0</v>
      </c>
      <c r="J1368">
        <v>53</v>
      </c>
    </row>
    <row r="1369" spans="1:10" x14ac:dyDescent="0.25">
      <c r="A1369" t="s">
        <v>1992</v>
      </c>
      <c r="B1369" t="s">
        <v>1994</v>
      </c>
      <c r="C1369" t="s">
        <v>450</v>
      </c>
      <c r="D1369" t="s">
        <v>1953</v>
      </c>
      <c r="E1369" t="s">
        <v>165</v>
      </c>
      <c r="F1369" t="s">
        <v>457</v>
      </c>
      <c r="G1369">
        <v>0</v>
      </c>
      <c r="H1369">
        <v>28</v>
      </c>
      <c r="I1369">
        <v>0</v>
      </c>
      <c r="J1369">
        <v>28</v>
      </c>
    </row>
    <row r="1370" spans="1:10" x14ac:dyDescent="0.25">
      <c r="A1370" t="s">
        <v>1992</v>
      </c>
      <c r="B1370" t="s">
        <v>1994</v>
      </c>
      <c r="C1370" t="s">
        <v>453</v>
      </c>
      <c r="D1370" t="s">
        <v>1953</v>
      </c>
      <c r="E1370" t="s">
        <v>165</v>
      </c>
      <c r="F1370" t="s">
        <v>457</v>
      </c>
      <c r="G1370">
        <v>35</v>
      </c>
      <c r="H1370">
        <v>0</v>
      </c>
      <c r="I1370">
        <v>0</v>
      </c>
      <c r="J1370">
        <v>35</v>
      </c>
    </row>
    <row r="1371" spans="1:10" x14ac:dyDescent="0.25">
      <c r="A1371" t="s">
        <v>1992</v>
      </c>
      <c r="B1371" t="s">
        <v>1995</v>
      </c>
      <c r="C1371" t="s">
        <v>450</v>
      </c>
      <c r="D1371" t="s">
        <v>1953</v>
      </c>
      <c r="E1371" t="s">
        <v>165</v>
      </c>
      <c r="F1371" t="s">
        <v>457</v>
      </c>
      <c r="G1371">
        <v>0</v>
      </c>
      <c r="H1371">
        <v>0</v>
      </c>
      <c r="I1371">
        <v>88</v>
      </c>
      <c r="J1371">
        <v>88</v>
      </c>
    </row>
    <row r="1372" spans="1:10" x14ac:dyDescent="0.25">
      <c r="A1372" t="s">
        <v>1992</v>
      </c>
      <c r="B1372" t="s">
        <v>1995</v>
      </c>
      <c r="C1372" t="s">
        <v>453</v>
      </c>
      <c r="D1372" t="s">
        <v>1953</v>
      </c>
      <c r="E1372" t="s">
        <v>165</v>
      </c>
      <c r="F1372" t="s">
        <v>457</v>
      </c>
      <c r="G1372">
        <v>48</v>
      </c>
      <c r="H1372">
        <v>68</v>
      </c>
      <c r="I1372">
        <v>142</v>
      </c>
      <c r="J1372">
        <v>258</v>
      </c>
    </row>
    <row r="1373" spans="1:10" x14ac:dyDescent="0.25">
      <c r="A1373" t="s">
        <v>1992</v>
      </c>
      <c r="B1373" t="s">
        <v>507</v>
      </c>
      <c r="C1373" t="s">
        <v>453</v>
      </c>
      <c r="D1373" t="s">
        <v>1953</v>
      </c>
      <c r="E1373" t="s">
        <v>165</v>
      </c>
      <c r="F1373" t="s">
        <v>457</v>
      </c>
      <c r="G1373">
        <v>35</v>
      </c>
      <c r="H1373">
        <v>33</v>
      </c>
      <c r="I1373">
        <v>0</v>
      </c>
      <c r="J1373">
        <v>68</v>
      </c>
    </row>
    <row r="1374" spans="1:10" x14ac:dyDescent="0.25">
      <c r="A1374" t="s">
        <v>1992</v>
      </c>
      <c r="B1374" t="s">
        <v>507</v>
      </c>
      <c r="C1374" t="s">
        <v>450</v>
      </c>
      <c r="D1374" t="s">
        <v>1953</v>
      </c>
      <c r="E1374" t="s">
        <v>165</v>
      </c>
      <c r="F1374" t="s">
        <v>457</v>
      </c>
      <c r="G1374">
        <v>33</v>
      </c>
      <c r="H1374">
        <v>0</v>
      </c>
      <c r="I1374">
        <v>0</v>
      </c>
      <c r="J1374">
        <v>33</v>
      </c>
    </row>
    <row r="1375" spans="1:10" x14ac:dyDescent="0.25">
      <c r="A1375" t="s">
        <v>1996</v>
      </c>
      <c r="B1375" t="s">
        <v>1997</v>
      </c>
      <c r="C1375" t="s">
        <v>453</v>
      </c>
      <c r="D1375" t="s">
        <v>1998</v>
      </c>
      <c r="E1375" t="s">
        <v>257</v>
      </c>
      <c r="F1375" t="s">
        <v>452</v>
      </c>
      <c r="G1375">
        <v>43</v>
      </c>
      <c r="H1375">
        <v>46</v>
      </c>
      <c r="I1375">
        <v>34</v>
      </c>
      <c r="J1375">
        <v>123</v>
      </c>
    </row>
    <row r="1376" spans="1:10" x14ac:dyDescent="0.25">
      <c r="A1376" t="s">
        <v>1996</v>
      </c>
      <c r="B1376" t="s">
        <v>1999</v>
      </c>
      <c r="C1376" t="s">
        <v>453</v>
      </c>
      <c r="D1376" t="s">
        <v>1998</v>
      </c>
      <c r="E1376" t="s">
        <v>257</v>
      </c>
      <c r="F1376" t="s">
        <v>452</v>
      </c>
      <c r="G1376">
        <v>19</v>
      </c>
      <c r="H1376">
        <v>21</v>
      </c>
      <c r="I1376">
        <v>0</v>
      </c>
      <c r="J1376">
        <v>40</v>
      </c>
    </row>
    <row r="1377" spans="1:10" x14ac:dyDescent="0.25">
      <c r="A1377" t="s">
        <v>1996</v>
      </c>
      <c r="B1377" t="s">
        <v>2000</v>
      </c>
      <c r="C1377" t="s">
        <v>453</v>
      </c>
      <c r="D1377" t="s">
        <v>1998</v>
      </c>
      <c r="E1377" t="s">
        <v>257</v>
      </c>
      <c r="F1377" t="s">
        <v>452</v>
      </c>
      <c r="G1377">
        <v>10</v>
      </c>
      <c r="H1377">
        <v>6</v>
      </c>
      <c r="I1377">
        <v>0</v>
      </c>
      <c r="J1377">
        <v>16</v>
      </c>
    </row>
    <row r="1378" spans="1:10" x14ac:dyDescent="0.25">
      <c r="A1378" t="s">
        <v>2001</v>
      </c>
      <c r="B1378" t="s">
        <v>2002</v>
      </c>
      <c r="C1378" t="s">
        <v>450</v>
      </c>
      <c r="D1378" t="s">
        <v>2003</v>
      </c>
      <c r="E1378" t="s">
        <v>400</v>
      </c>
      <c r="F1378" t="s">
        <v>457</v>
      </c>
      <c r="G1378">
        <v>30</v>
      </c>
      <c r="H1378">
        <v>40</v>
      </c>
      <c r="I1378">
        <v>0</v>
      </c>
      <c r="J1378">
        <v>70</v>
      </c>
    </row>
    <row r="1379" spans="1:10" x14ac:dyDescent="0.25">
      <c r="A1379" t="s">
        <v>2001</v>
      </c>
      <c r="B1379" t="s">
        <v>2002</v>
      </c>
      <c r="C1379" t="s">
        <v>453</v>
      </c>
      <c r="D1379" t="s">
        <v>2003</v>
      </c>
      <c r="E1379" t="s">
        <v>400</v>
      </c>
      <c r="F1379" t="s">
        <v>457</v>
      </c>
      <c r="G1379">
        <v>0</v>
      </c>
      <c r="H1379">
        <v>0</v>
      </c>
      <c r="I1379">
        <v>26</v>
      </c>
      <c r="J1379">
        <v>26</v>
      </c>
    </row>
    <row r="1380" spans="1:10" x14ac:dyDescent="0.25">
      <c r="A1380" t="s">
        <v>2001</v>
      </c>
      <c r="B1380" t="s">
        <v>2004</v>
      </c>
      <c r="C1380" t="s">
        <v>453</v>
      </c>
      <c r="D1380" t="s">
        <v>2003</v>
      </c>
      <c r="E1380" t="s">
        <v>400</v>
      </c>
      <c r="F1380" t="s">
        <v>452</v>
      </c>
      <c r="G1380">
        <v>3</v>
      </c>
      <c r="H1380">
        <v>3</v>
      </c>
      <c r="I1380">
        <v>0</v>
      </c>
      <c r="J1380">
        <v>6</v>
      </c>
    </row>
    <row r="1381" spans="1:10" x14ac:dyDescent="0.25">
      <c r="A1381" t="s">
        <v>2005</v>
      </c>
      <c r="B1381" t="s">
        <v>2006</v>
      </c>
      <c r="C1381" t="s">
        <v>450</v>
      </c>
      <c r="D1381" t="s">
        <v>2003</v>
      </c>
      <c r="E1381" t="s">
        <v>400</v>
      </c>
      <c r="F1381" t="s">
        <v>457</v>
      </c>
      <c r="G1381">
        <v>78</v>
      </c>
      <c r="H1381">
        <v>122</v>
      </c>
      <c r="I1381">
        <v>106</v>
      </c>
      <c r="J1381">
        <v>306</v>
      </c>
    </row>
    <row r="1382" spans="1:10" x14ac:dyDescent="0.25">
      <c r="A1382" t="s">
        <v>2005</v>
      </c>
      <c r="B1382" t="s">
        <v>2006</v>
      </c>
      <c r="C1382" t="s">
        <v>453</v>
      </c>
      <c r="D1382" t="s">
        <v>2003</v>
      </c>
      <c r="E1382" t="s">
        <v>400</v>
      </c>
      <c r="F1382" t="s">
        <v>457</v>
      </c>
      <c r="G1382">
        <v>83</v>
      </c>
      <c r="H1382">
        <v>80</v>
      </c>
      <c r="I1382">
        <v>84</v>
      </c>
      <c r="J1382">
        <v>247</v>
      </c>
    </row>
    <row r="1383" spans="1:10" x14ac:dyDescent="0.25">
      <c r="A1383" t="s">
        <v>2007</v>
      </c>
      <c r="B1383" t="s">
        <v>2008</v>
      </c>
      <c r="C1383" t="s">
        <v>453</v>
      </c>
      <c r="D1383" t="s">
        <v>2009</v>
      </c>
      <c r="E1383" t="s">
        <v>165</v>
      </c>
      <c r="F1383" t="s">
        <v>457</v>
      </c>
      <c r="G1383">
        <v>0</v>
      </c>
      <c r="H1383">
        <v>0</v>
      </c>
      <c r="I1383">
        <v>160</v>
      </c>
      <c r="J1383">
        <v>160</v>
      </c>
    </row>
    <row r="1384" spans="1:10" x14ac:dyDescent="0.25">
      <c r="A1384" t="s">
        <v>2007</v>
      </c>
      <c r="B1384" t="s">
        <v>2008</v>
      </c>
      <c r="C1384" t="s">
        <v>450</v>
      </c>
      <c r="D1384" t="s">
        <v>2009</v>
      </c>
      <c r="E1384" t="s">
        <v>165</v>
      </c>
      <c r="F1384" t="s">
        <v>457</v>
      </c>
      <c r="G1384">
        <v>0</v>
      </c>
      <c r="H1384">
        <v>185</v>
      </c>
      <c r="I1384">
        <v>0</v>
      </c>
      <c r="J1384">
        <v>185</v>
      </c>
    </row>
    <row r="1385" spans="1:10" x14ac:dyDescent="0.25">
      <c r="A1385" t="s">
        <v>2010</v>
      </c>
      <c r="B1385" t="s">
        <v>2011</v>
      </c>
      <c r="C1385" t="s">
        <v>450</v>
      </c>
      <c r="D1385" t="s">
        <v>2009</v>
      </c>
      <c r="E1385" t="s">
        <v>165</v>
      </c>
      <c r="F1385" t="s">
        <v>457</v>
      </c>
      <c r="G1385">
        <v>0</v>
      </c>
      <c r="H1385">
        <v>0</v>
      </c>
      <c r="I1385">
        <v>258</v>
      </c>
      <c r="J1385">
        <v>258</v>
      </c>
    </row>
    <row r="1386" spans="1:10" x14ac:dyDescent="0.25">
      <c r="A1386" t="s">
        <v>2010</v>
      </c>
      <c r="B1386" t="s">
        <v>2011</v>
      </c>
      <c r="C1386" t="s">
        <v>453</v>
      </c>
      <c r="D1386" t="s">
        <v>2009</v>
      </c>
      <c r="E1386" t="s">
        <v>165</v>
      </c>
      <c r="F1386" t="s">
        <v>457</v>
      </c>
      <c r="G1386">
        <v>308</v>
      </c>
      <c r="H1386">
        <v>310</v>
      </c>
      <c r="I1386">
        <v>0</v>
      </c>
      <c r="J1386">
        <v>618</v>
      </c>
    </row>
    <row r="1387" spans="1:10" x14ac:dyDescent="0.25">
      <c r="A1387" t="s">
        <v>2012</v>
      </c>
      <c r="B1387" t="s">
        <v>2013</v>
      </c>
      <c r="C1387" t="s">
        <v>450</v>
      </c>
      <c r="D1387" t="s">
        <v>2009</v>
      </c>
      <c r="E1387" t="s">
        <v>165</v>
      </c>
      <c r="F1387" t="s">
        <v>457</v>
      </c>
      <c r="G1387">
        <v>38</v>
      </c>
      <c r="H1387">
        <v>38</v>
      </c>
      <c r="I1387">
        <v>0</v>
      </c>
      <c r="J1387">
        <v>76</v>
      </c>
    </row>
    <row r="1388" spans="1:10" x14ac:dyDescent="0.25">
      <c r="A1388" t="s">
        <v>2012</v>
      </c>
      <c r="B1388" t="s">
        <v>2013</v>
      </c>
      <c r="C1388" t="s">
        <v>453</v>
      </c>
      <c r="D1388" t="s">
        <v>2009</v>
      </c>
      <c r="E1388" t="s">
        <v>165</v>
      </c>
      <c r="F1388" t="s">
        <v>457</v>
      </c>
      <c r="G1388">
        <v>39</v>
      </c>
      <c r="H1388">
        <v>38</v>
      </c>
      <c r="I1388">
        <v>0</v>
      </c>
      <c r="J1388">
        <v>77</v>
      </c>
    </row>
    <row r="1389" spans="1:10" x14ac:dyDescent="0.25">
      <c r="A1389" t="s">
        <v>2012</v>
      </c>
      <c r="B1389" t="s">
        <v>2014</v>
      </c>
      <c r="C1389" t="s">
        <v>450</v>
      </c>
      <c r="D1389" t="s">
        <v>2009</v>
      </c>
      <c r="E1389" t="s">
        <v>165</v>
      </c>
      <c r="F1389" t="s">
        <v>457</v>
      </c>
      <c r="G1389">
        <v>0</v>
      </c>
      <c r="H1389">
        <v>0</v>
      </c>
      <c r="I1389">
        <v>107</v>
      </c>
      <c r="J1389">
        <v>107</v>
      </c>
    </row>
    <row r="1390" spans="1:10" x14ac:dyDescent="0.25">
      <c r="A1390" t="s">
        <v>2012</v>
      </c>
      <c r="B1390" t="s">
        <v>2014</v>
      </c>
      <c r="C1390" t="s">
        <v>453</v>
      </c>
      <c r="D1390" t="s">
        <v>2009</v>
      </c>
      <c r="E1390" t="s">
        <v>165</v>
      </c>
      <c r="F1390" t="s">
        <v>457</v>
      </c>
      <c r="G1390">
        <v>0</v>
      </c>
      <c r="H1390">
        <v>0</v>
      </c>
      <c r="I1390">
        <v>40</v>
      </c>
      <c r="J1390">
        <v>40</v>
      </c>
    </row>
    <row r="1391" spans="1:10" x14ac:dyDescent="0.25">
      <c r="A1391" t="s">
        <v>2012</v>
      </c>
      <c r="B1391" t="s">
        <v>2015</v>
      </c>
      <c r="C1391" t="s">
        <v>453</v>
      </c>
      <c r="D1391" t="s">
        <v>2009</v>
      </c>
      <c r="E1391" t="s">
        <v>165</v>
      </c>
      <c r="F1391" t="s">
        <v>457</v>
      </c>
      <c r="G1391">
        <v>0</v>
      </c>
      <c r="H1391">
        <v>42</v>
      </c>
      <c r="I1391">
        <v>0</v>
      </c>
      <c r="J1391">
        <v>42</v>
      </c>
    </row>
    <row r="1392" spans="1:10" x14ac:dyDescent="0.25">
      <c r="A1392" t="s">
        <v>2012</v>
      </c>
      <c r="B1392" t="s">
        <v>2015</v>
      </c>
      <c r="C1392" t="s">
        <v>450</v>
      </c>
      <c r="D1392" t="s">
        <v>2009</v>
      </c>
      <c r="E1392" t="s">
        <v>165</v>
      </c>
      <c r="F1392" t="s">
        <v>457</v>
      </c>
      <c r="G1392">
        <v>67</v>
      </c>
      <c r="H1392">
        <v>0</v>
      </c>
      <c r="I1392">
        <v>0</v>
      </c>
      <c r="J1392">
        <v>67</v>
      </c>
    </row>
    <row r="1393" spans="1:10" x14ac:dyDescent="0.25">
      <c r="A1393" t="s">
        <v>2012</v>
      </c>
      <c r="B1393" t="s">
        <v>2016</v>
      </c>
      <c r="C1393" t="s">
        <v>450</v>
      </c>
      <c r="D1393" t="s">
        <v>2009</v>
      </c>
      <c r="E1393" t="s">
        <v>165</v>
      </c>
      <c r="F1393" t="s">
        <v>457</v>
      </c>
      <c r="G1393">
        <v>22</v>
      </c>
      <c r="H1393">
        <v>0</v>
      </c>
      <c r="I1393">
        <v>0</v>
      </c>
      <c r="J1393">
        <v>22</v>
      </c>
    </row>
    <row r="1394" spans="1:10" x14ac:dyDescent="0.25">
      <c r="A1394" t="s">
        <v>2012</v>
      </c>
      <c r="B1394" t="s">
        <v>2016</v>
      </c>
      <c r="C1394" t="s">
        <v>453</v>
      </c>
      <c r="D1394" t="s">
        <v>2009</v>
      </c>
      <c r="E1394" t="s">
        <v>165</v>
      </c>
      <c r="F1394" t="s">
        <v>457</v>
      </c>
      <c r="G1394">
        <v>23</v>
      </c>
      <c r="H1394">
        <v>33</v>
      </c>
      <c r="I1394">
        <v>0</v>
      </c>
      <c r="J1394">
        <v>56</v>
      </c>
    </row>
    <row r="1395" spans="1:10" x14ac:dyDescent="0.25">
      <c r="A1395" t="s">
        <v>2017</v>
      </c>
      <c r="B1395" t="s">
        <v>2018</v>
      </c>
      <c r="C1395" t="s">
        <v>453</v>
      </c>
      <c r="D1395" t="s">
        <v>2019</v>
      </c>
      <c r="E1395" t="s">
        <v>202</v>
      </c>
      <c r="F1395" t="s">
        <v>452</v>
      </c>
      <c r="G1395">
        <v>2</v>
      </c>
      <c r="H1395">
        <v>2</v>
      </c>
      <c r="I1395">
        <v>0</v>
      </c>
      <c r="J1395">
        <v>4</v>
      </c>
    </row>
    <row r="1396" spans="1:10" x14ac:dyDescent="0.25">
      <c r="A1396" t="s">
        <v>2017</v>
      </c>
      <c r="B1396" t="s">
        <v>2020</v>
      </c>
      <c r="C1396" t="s">
        <v>453</v>
      </c>
      <c r="D1396" t="s">
        <v>2019</v>
      </c>
      <c r="E1396" t="s">
        <v>202</v>
      </c>
      <c r="F1396" t="s">
        <v>452</v>
      </c>
      <c r="G1396">
        <v>2</v>
      </c>
      <c r="H1396">
        <v>0</v>
      </c>
      <c r="I1396">
        <v>0</v>
      </c>
      <c r="J1396">
        <v>2</v>
      </c>
    </row>
    <row r="1397" spans="1:10" x14ac:dyDescent="0.25">
      <c r="A1397" t="s">
        <v>2017</v>
      </c>
      <c r="B1397" t="s">
        <v>608</v>
      </c>
      <c r="C1397" t="s">
        <v>453</v>
      </c>
      <c r="D1397" t="s">
        <v>2019</v>
      </c>
      <c r="E1397" t="s">
        <v>202</v>
      </c>
      <c r="F1397" t="s">
        <v>452</v>
      </c>
      <c r="G1397">
        <v>1</v>
      </c>
      <c r="H1397">
        <v>1</v>
      </c>
      <c r="I1397">
        <v>0</v>
      </c>
      <c r="J1397">
        <v>2</v>
      </c>
    </row>
    <row r="1398" spans="1:10" x14ac:dyDescent="0.25">
      <c r="A1398" t="s">
        <v>2017</v>
      </c>
      <c r="B1398" t="s">
        <v>2021</v>
      </c>
      <c r="C1398" t="s">
        <v>453</v>
      </c>
      <c r="D1398" t="s">
        <v>2019</v>
      </c>
      <c r="E1398" t="s">
        <v>202</v>
      </c>
      <c r="F1398" t="s">
        <v>452</v>
      </c>
      <c r="G1398">
        <v>1</v>
      </c>
      <c r="H1398">
        <v>4</v>
      </c>
      <c r="I1398">
        <v>0</v>
      </c>
      <c r="J1398">
        <v>5</v>
      </c>
    </row>
    <row r="1399" spans="1:10" x14ac:dyDescent="0.25">
      <c r="A1399" t="s">
        <v>2017</v>
      </c>
      <c r="B1399" t="s">
        <v>2022</v>
      </c>
      <c r="C1399" t="s">
        <v>453</v>
      </c>
      <c r="D1399" t="s">
        <v>2019</v>
      </c>
      <c r="E1399" t="s">
        <v>202</v>
      </c>
      <c r="F1399" t="s">
        <v>452</v>
      </c>
      <c r="G1399">
        <v>5</v>
      </c>
      <c r="H1399">
        <v>3</v>
      </c>
      <c r="I1399">
        <v>0</v>
      </c>
      <c r="J1399">
        <v>8</v>
      </c>
    </row>
    <row r="1400" spans="1:10" x14ac:dyDescent="0.25">
      <c r="A1400" t="s">
        <v>2017</v>
      </c>
      <c r="B1400" t="s">
        <v>2023</v>
      </c>
      <c r="C1400" t="s">
        <v>453</v>
      </c>
      <c r="D1400" t="s">
        <v>2019</v>
      </c>
      <c r="E1400" t="s">
        <v>202</v>
      </c>
      <c r="F1400" t="s">
        <v>452</v>
      </c>
      <c r="G1400">
        <v>4</v>
      </c>
      <c r="H1400">
        <v>5</v>
      </c>
      <c r="I1400">
        <v>3</v>
      </c>
      <c r="J1400">
        <v>12</v>
      </c>
    </row>
    <row r="1401" spans="1:10" x14ac:dyDescent="0.25">
      <c r="A1401" t="s">
        <v>2017</v>
      </c>
      <c r="B1401" t="s">
        <v>1174</v>
      </c>
      <c r="C1401" t="s">
        <v>453</v>
      </c>
      <c r="D1401" t="s">
        <v>2019</v>
      </c>
      <c r="E1401" t="s">
        <v>202</v>
      </c>
      <c r="F1401" t="s">
        <v>452</v>
      </c>
      <c r="G1401">
        <v>2</v>
      </c>
      <c r="H1401">
        <v>0</v>
      </c>
      <c r="I1401">
        <v>0</v>
      </c>
      <c r="J1401">
        <v>2</v>
      </c>
    </row>
    <row r="1402" spans="1:10" x14ac:dyDescent="0.25">
      <c r="A1402" t="s">
        <v>2017</v>
      </c>
      <c r="B1402" t="s">
        <v>2024</v>
      </c>
      <c r="C1402" t="s">
        <v>453</v>
      </c>
      <c r="D1402" t="s">
        <v>2019</v>
      </c>
      <c r="E1402" t="s">
        <v>202</v>
      </c>
      <c r="F1402" t="s">
        <v>452</v>
      </c>
      <c r="G1402">
        <v>1</v>
      </c>
      <c r="H1402">
        <v>1</v>
      </c>
      <c r="I1402">
        <v>0</v>
      </c>
      <c r="J1402">
        <v>2</v>
      </c>
    </row>
    <row r="1403" spans="1:10" x14ac:dyDescent="0.25">
      <c r="A1403" t="s">
        <v>2025</v>
      </c>
      <c r="B1403" t="s">
        <v>2026</v>
      </c>
      <c r="C1403" t="s">
        <v>453</v>
      </c>
      <c r="D1403" t="s">
        <v>1739</v>
      </c>
      <c r="E1403" t="s">
        <v>90</v>
      </c>
      <c r="F1403" t="s">
        <v>457</v>
      </c>
      <c r="G1403">
        <v>139</v>
      </c>
      <c r="H1403">
        <v>128</v>
      </c>
      <c r="I1403">
        <v>0</v>
      </c>
      <c r="J1403">
        <v>267</v>
      </c>
    </row>
    <row r="1404" spans="1:10" x14ac:dyDescent="0.25">
      <c r="A1404" t="s">
        <v>2027</v>
      </c>
      <c r="B1404" t="s">
        <v>2028</v>
      </c>
      <c r="C1404" t="s">
        <v>453</v>
      </c>
      <c r="D1404" t="s">
        <v>1795</v>
      </c>
      <c r="E1404" t="s">
        <v>237</v>
      </c>
      <c r="F1404" t="s">
        <v>457</v>
      </c>
      <c r="G1404">
        <v>0</v>
      </c>
      <c r="H1404">
        <v>0</v>
      </c>
      <c r="I1404">
        <v>123</v>
      </c>
      <c r="J1404">
        <v>123</v>
      </c>
    </row>
    <row r="1405" spans="1:10" x14ac:dyDescent="0.25">
      <c r="A1405" t="s">
        <v>2027</v>
      </c>
      <c r="B1405" t="s">
        <v>2028</v>
      </c>
      <c r="C1405" t="s">
        <v>450</v>
      </c>
      <c r="D1405" t="s">
        <v>1795</v>
      </c>
      <c r="E1405" t="s">
        <v>237</v>
      </c>
      <c r="F1405" t="s">
        <v>457</v>
      </c>
      <c r="G1405">
        <v>0</v>
      </c>
      <c r="H1405">
        <v>0</v>
      </c>
      <c r="I1405">
        <v>82</v>
      </c>
      <c r="J1405">
        <v>82</v>
      </c>
    </row>
    <row r="1406" spans="1:10" x14ac:dyDescent="0.25">
      <c r="A1406" t="s">
        <v>2027</v>
      </c>
      <c r="B1406" t="s">
        <v>2029</v>
      </c>
      <c r="C1406" t="s">
        <v>453</v>
      </c>
      <c r="D1406" t="s">
        <v>1795</v>
      </c>
      <c r="E1406" t="s">
        <v>237</v>
      </c>
      <c r="F1406" t="s">
        <v>457</v>
      </c>
      <c r="G1406">
        <v>86</v>
      </c>
      <c r="H1406">
        <v>111</v>
      </c>
      <c r="I1406">
        <v>0</v>
      </c>
      <c r="J1406">
        <v>197</v>
      </c>
    </row>
    <row r="1407" spans="1:10" x14ac:dyDescent="0.25">
      <c r="A1407" t="s">
        <v>2027</v>
      </c>
      <c r="B1407" t="s">
        <v>2029</v>
      </c>
      <c r="C1407" t="s">
        <v>450</v>
      </c>
      <c r="D1407" t="s">
        <v>1795</v>
      </c>
      <c r="E1407" t="s">
        <v>237</v>
      </c>
      <c r="F1407" t="s">
        <v>457</v>
      </c>
      <c r="G1407">
        <v>29</v>
      </c>
      <c r="H1407">
        <v>45</v>
      </c>
      <c r="I1407">
        <v>0</v>
      </c>
      <c r="J1407">
        <v>74</v>
      </c>
    </row>
    <row r="1408" spans="1:10" x14ac:dyDescent="0.25">
      <c r="A1408" t="s">
        <v>2030</v>
      </c>
      <c r="B1408" t="s">
        <v>2031</v>
      </c>
      <c r="C1408" t="s">
        <v>450</v>
      </c>
      <c r="D1408" t="s">
        <v>1795</v>
      </c>
      <c r="E1408" t="s">
        <v>237</v>
      </c>
      <c r="F1408" t="s">
        <v>457</v>
      </c>
      <c r="G1408">
        <v>0</v>
      </c>
      <c r="H1408">
        <v>0</v>
      </c>
      <c r="I1408">
        <v>152</v>
      </c>
      <c r="J1408">
        <v>152</v>
      </c>
    </row>
    <row r="1409" spans="1:10" x14ac:dyDescent="0.25">
      <c r="A1409" t="s">
        <v>2030</v>
      </c>
      <c r="B1409" t="s">
        <v>2031</v>
      </c>
      <c r="C1409" t="s">
        <v>453</v>
      </c>
      <c r="D1409" t="s">
        <v>1795</v>
      </c>
      <c r="E1409" t="s">
        <v>237</v>
      </c>
      <c r="F1409" t="s">
        <v>457</v>
      </c>
      <c r="G1409">
        <v>0</v>
      </c>
      <c r="H1409">
        <v>0</v>
      </c>
      <c r="I1409">
        <v>217</v>
      </c>
      <c r="J1409">
        <v>217</v>
      </c>
    </row>
    <row r="1410" spans="1:10" x14ac:dyDescent="0.25">
      <c r="A1410" t="s">
        <v>2030</v>
      </c>
      <c r="B1410" t="s">
        <v>2032</v>
      </c>
      <c r="C1410" t="s">
        <v>450</v>
      </c>
      <c r="D1410" t="s">
        <v>1795</v>
      </c>
      <c r="E1410" t="s">
        <v>237</v>
      </c>
      <c r="F1410" t="s">
        <v>457</v>
      </c>
      <c r="G1410">
        <v>31</v>
      </c>
      <c r="H1410">
        <v>50</v>
      </c>
      <c r="I1410">
        <v>0</v>
      </c>
      <c r="J1410">
        <v>81</v>
      </c>
    </row>
    <row r="1411" spans="1:10" x14ac:dyDescent="0.25">
      <c r="A1411" t="s">
        <v>2030</v>
      </c>
      <c r="B1411" t="s">
        <v>2032</v>
      </c>
      <c r="C1411" t="s">
        <v>453</v>
      </c>
      <c r="D1411" t="s">
        <v>1795</v>
      </c>
      <c r="E1411" t="s">
        <v>237</v>
      </c>
      <c r="F1411" t="s">
        <v>457</v>
      </c>
      <c r="G1411">
        <v>69</v>
      </c>
      <c r="H1411">
        <v>70</v>
      </c>
      <c r="I1411">
        <v>0</v>
      </c>
      <c r="J1411">
        <v>139</v>
      </c>
    </row>
    <row r="1412" spans="1:10" x14ac:dyDescent="0.25">
      <c r="A1412" t="s">
        <v>2030</v>
      </c>
      <c r="B1412" t="s">
        <v>2033</v>
      </c>
      <c r="C1412" t="s">
        <v>450</v>
      </c>
      <c r="D1412" t="s">
        <v>1795</v>
      </c>
      <c r="E1412" t="s">
        <v>237</v>
      </c>
      <c r="F1412" t="s">
        <v>457</v>
      </c>
      <c r="G1412">
        <v>34</v>
      </c>
      <c r="H1412">
        <v>37</v>
      </c>
      <c r="I1412">
        <v>0</v>
      </c>
      <c r="J1412">
        <v>71</v>
      </c>
    </row>
    <row r="1413" spans="1:10" x14ac:dyDescent="0.25">
      <c r="A1413" t="s">
        <v>2030</v>
      </c>
      <c r="B1413" t="s">
        <v>2033</v>
      </c>
      <c r="C1413" t="s">
        <v>453</v>
      </c>
      <c r="D1413" t="s">
        <v>1795</v>
      </c>
      <c r="E1413" t="s">
        <v>237</v>
      </c>
      <c r="F1413" t="s">
        <v>457</v>
      </c>
      <c r="G1413">
        <v>72</v>
      </c>
      <c r="H1413">
        <v>40</v>
      </c>
      <c r="I1413">
        <v>0</v>
      </c>
      <c r="J1413">
        <v>112</v>
      </c>
    </row>
    <row r="1414" spans="1:10" x14ac:dyDescent="0.25">
      <c r="A1414" t="s">
        <v>2034</v>
      </c>
      <c r="B1414" t="s">
        <v>2035</v>
      </c>
      <c r="C1414" t="s">
        <v>453</v>
      </c>
      <c r="D1414" t="s">
        <v>2003</v>
      </c>
      <c r="E1414" t="s">
        <v>400</v>
      </c>
      <c r="F1414" t="s">
        <v>457</v>
      </c>
      <c r="G1414">
        <v>0</v>
      </c>
      <c r="H1414">
        <v>0</v>
      </c>
      <c r="I1414">
        <v>41</v>
      </c>
      <c r="J1414">
        <v>41</v>
      </c>
    </row>
    <row r="1415" spans="1:10" x14ac:dyDescent="0.25">
      <c r="A1415" t="s">
        <v>2034</v>
      </c>
      <c r="B1415" t="s">
        <v>2035</v>
      </c>
      <c r="C1415" t="s">
        <v>450</v>
      </c>
      <c r="D1415" t="s">
        <v>2003</v>
      </c>
      <c r="E1415" t="s">
        <v>400</v>
      </c>
      <c r="F1415" t="s">
        <v>457</v>
      </c>
      <c r="G1415">
        <v>25</v>
      </c>
      <c r="H1415">
        <v>30</v>
      </c>
      <c r="I1415">
        <v>0</v>
      </c>
      <c r="J1415">
        <v>55</v>
      </c>
    </row>
    <row r="1416" spans="1:10" x14ac:dyDescent="0.25">
      <c r="A1416" t="s">
        <v>2036</v>
      </c>
      <c r="B1416" t="s">
        <v>2037</v>
      </c>
      <c r="C1416" t="s">
        <v>450</v>
      </c>
      <c r="D1416" t="s">
        <v>2003</v>
      </c>
      <c r="E1416" t="s">
        <v>400</v>
      </c>
      <c r="F1416" t="s">
        <v>457</v>
      </c>
      <c r="G1416">
        <v>0</v>
      </c>
      <c r="H1416">
        <v>0</v>
      </c>
      <c r="I1416">
        <v>78</v>
      </c>
      <c r="J1416">
        <v>78</v>
      </c>
    </row>
    <row r="1417" spans="1:10" x14ac:dyDescent="0.25">
      <c r="A1417" t="s">
        <v>2036</v>
      </c>
      <c r="B1417" t="s">
        <v>2037</v>
      </c>
      <c r="C1417" t="s">
        <v>453</v>
      </c>
      <c r="D1417" t="s">
        <v>2003</v>
      </c>
      <c r="E1417" t="s">
        <v>400</v>
      </c>
      <c r="F1417" t="s">
        <v>457</v>
      </c>
      <c r="G1417">
        <v>68</v>
      </c>
      <c r="H1417">
        <v>70</v>
      </c>
      <c r="I1417">
        <v>0</v>
      </c>
      <c r="J1417">
        <v>138</v>
      </c>
    </row>
    <row r="1418" spans="1:10" x14ac:dyDescent="0.25">
      <c r="A1418" t="s">
        <v>2038</v>
      </c>
      <c r="B1418" t="s">
        <v>2039</v>
      </c>
      <c r="C1418" t="s">
        <v>453</v>
      </c>
      <c r="D1418" t="s">
        <v>2040</v>
      </c>
      <c r="E1418" t="s">
        <v>317</v>
      </c>
      <c r="F1418" t="s">
        <v>457</v>
      </c>
      <c r="G1418">
        <v>114</v>
      </c>
      <c r="H1418">
        <v>116</v>
      </c>
      <c r="I1418">
        <v>113</v>
      </c>
      <c r="J1418">
        <v>343</v>
      </c>
    </row>
    <row r="1419" spans="1:10" x14ac:dyDescent="0.25">
      <c r="A1419" t="s">
        <v>2041</v>
      </c>
      <c r="B1419" t="s">
        <v>2042</v>
      </c>
      <c r="C1419" t="s">
        <v>453</v>
      </c>
      <c r="D1419" t="s">
        <v>2043</v>
      </c>
      <c r="E1419" t="s">
        <v>191</v>
      </c>
      <c r="F1419" t="s">
        <v>457</v>
      </c>
      <c r="G1419">
        <v>0</v>
      </c>
      <c r="H1419">
        <v>0</v>
      </c>
      <c r="I1419">
        <v>100</v>
      </c>
      <c r="J1419">
        <v>100</v>
      </c>
    </row>
    <row r="1420" spans="1:10" x14ac:dyDescent="0.25">
      <c r="A1420" t="s">
        <v>2041</v>
      </c>
      <c r="B1420" t="s">
        <v>2042</v>
      </c>
      <c r="C1420" t="s">
        <v>450</v>
      </c>
      <c r="D1420" t="s">
        <v>2043</v>
      </c>
      <c r="E1420" t="s">
        <v>191</v>
      </c>
      <c r="F1420" t="s">
        <v>457</v>
      </c>
      <c r="G1420">
        <v>121</v>
      </c>
      <c r="H1420">
        <v>117</v>
      </c>
      <c r="I1420">
        <v>0</v>
      </c>
      <c r="J1420">
        <v>238</v>
      </c>
    </row>
    <row r="1421" spans="1:10" x14ac:dyDescent="0.25">
      <c r="A1421" t="s">
        <v>2044</v>
      </c>
      <c r="B1421" t="s">
        <v>2045</v>
      </c>
      <c r="C1421" t="s">
        <v>453</v>
      </c>
      <c r="D1421" t="s">
        <v>2046</v>
      </c>
      <c r="E1421" t="s">
        <v>268</v>
      </c>
      <c r="F1421" t="s">
        <v>457</v>
      </c>
      <c r="G1421">
        <v>0</v>
      </c>
      <c r="H1421">
        <v>0</v>
      </c>
      <c r="I1421">
        <v>44</v>
      </c>
      <c r="J1421">
        <v>44</v>
      </c>
    </row>
    <row r="1422" spans="1:10" x14ac:dyDescent="0.25">
      <c r="A1422" t="s">
        <v>2044</v>
      </c>
      <c r="B1422" t="s">
        <v>2047</v>
      </c>
      <c r="C1422" t="s">
        <v>453</v>
      </c>
      <c r="D1422" t="s">
        <v>2046</v>
      </c>
      <c r="E1422" t="s">
        <v>268</v>
      </c>
      <c r="F1422" t="s">
        <v>457</v>
      </c>
      <c r="G1422">
        <v>18</v>
      </c>
      <c r="H1422">
        <v>19</v>
      </c>
      <c r="I1422">
        <v>0</v>
      </c>
      <c r="J1422">
        <v>37</v>
      </c>
    </row>
    <row r="1423" spans="1:10" x14ac:dyDescent="0.25">
      <c r="A1423" t="s">
        <v>2044</v>
      </c>
      <c r="B1423" t="s">
        <v>2048</v>
      </c>
      <c r="C1423" t="s">
        <v>453</v>
      </c>
      <c r="D1423" t="s">
        <v>2046</v>
      </c>
      <c r="E1423" t="s">
        <v>268</v>
      </c>
      <c r="F1423" t="s">
        <v>452</v>
      </c>
      <c r="G1423">
        <v>1</v>
      </c>
      <c r="H1423">
        <v>2</v>
      </c>
      <c r="I1423">
        <v>0</v>
      </c>
      <c r="J1423">
        <v>3</v>
      </c>
    </row>
    <row r="1424" spans="1:10" x14ac:dyDescent="0.25">
      <c r="A1424" t="s">
        <v>2044</v>
      </c>
      <c r="B1424" t="s">
        <v>2049</v>
      </c>
      <c r="C1424" t="s">
        <v>453</v>
      </c>
      <c r="D1424" t="s">
        <v>2046</v>
      </c>
      <c r="E1424" t="s">
        <v>268</v>
      </c>
      <c r="F1424" t="s">
        <v>452</v>
      </c>
      <c r="G1424">
        <v>3</v>
      </c>
      <c r="H1424">
        <v>3</v>
      </c>
      <c r="I1424">
        <v>0</v>
      </c>
      <c r="J1424">
        <v>6</v>
      </c>
    </row>
    <row r="1425" spans="1:10" x14ac:dyDescent="0.25">
      <c r="A1425" t="s">
        <v>2044</v>
      </c>
      <c r="B1425" t="s">
        <v>2050</v>
      </c>
      <c r="C1425" t="s">
        <v>453</v>
      </c>
      <c r="D1425" t="s">
        <v>2046</v>
      </c>
      <c r="E1425" t="s">
        <v>268</v>
      </c>
      <c r="F1425" t="s">
        <v>452</v>
      </c>
      <c r="G1425">
        <v>3</v>
      </c>
      <c r="H1425">
        <v>3</v>
      </c>
      <c r="I1425">
        <v>0</v>
      </c>
      <c r="J1425">
        <v>6</v>
      </c>
    </row>
    <row r="1426" spans="1:10" x14ac:dyDescent="0.25">
      <c r="A1426" t="s">
        <v>2044</v>
      </c>
      <c r="B1426" t="s">
        <v>2051</v>
      </c>
      <c r="C1426" t="s">
        <v>453</v>
      </c>
      <c r="D1426" t="s">
        <v>2046</v>
      </c>
      <c r="E1426" t="s">
        <v>268</v>
      </c>
      <c r="F1426" t="s">
        <v>452</v>
      </c>
      <c r="G1426">
        <v>4</v>
      </c>
      <c r="H1426">
        <v>5</v>
      </c>
      <c r="I1426">
        <v>0</v>
      </c>
      <c r="J1426">
        <v>9</v>
      </c>
    </row>
    <row r="1427" spans="1:10" x14ac:dyDescent="0.25">
      <c r="A1427" t="s">
        <v>2052</v>
      </c>
      <c r="B1427" t="s">
        <v>2053</v>
      </c>
      <c r="C1427" t="s">
        <v>450</v>
      </c>
      <c r="D1427" t="s">
        <v>2003</v>
      </c>
      <c r="E1427" t="s">
        <v>400</v>
      </c>
      <c r="F1427" t="s">
        <v>457</v>
      </c>
      <c r="G1427">
        <v>36</v>
      </c>
      <c r="H1427">
        <v>37</v>
      </c>
      <c r="I1427">
        <v>0</v>
      </c>
      <c r="J1427">
        <v>73</v>
      </c>
    </row>
    <row r="1428" spans="1:10" x14ac:dyDescent="0.25">
      <c r="A1428" t="s">
        <v>2052</v>
      </c>
      <c r="B1428" t="s">
        <v>2053</v>
      </c>
      <c r="C1428" t="s">
        <v>453</v>
      </c>
      <c r="D1428" t="s">
        <v>2003</v>
      </c>
      <c r="E1428" t="s">
        <v>400</v>
      </c>
      <c r="F1428" t="s">
        <v>457</v>
      </c>
      <c r="G1428">
        <v>35</v>
      </c>
      <c r="H1428">
        <v>36</v>
      </c>
      <c r="I1428">
        <v>0</v>
      </c>
      <c r="J1428">
        <v>71</v>
      </c>
    </row>
    <row r="1429" spans="1:10" x14ac:dyDescent="0.25">
      <c r="A1429" t="s">
        <v>2052</v>
      </c>
      <c r="B1429" t="s">
        <v>2054</v>
      </c>
      <c r="C1429" t="s">
        <v>453</v>
      </c>
      <c r="D1429" t="s">
        <v>2003</v>
      </c>
      <c r="E1429" t="s">
        <v>400</v>
      </c>
      <c r="F1429" t="s">
        <v>457</v>
      </c>
      <c r="G1429">
        <v>32</v>
      </c>
      <c r="H1429">
        <v>39</v>
      </c>
      <c r="I1429">
        <v>0</v>
      </c>
      <c r="J1429">
        <v>71</v>
      </c>
    </row>
    <row r="1430" spans="1:10" x14ac:dyDescent="0.25">
      <c r="A1430" t="s">
        <v>2052</v>
      </c>
      <c r="B1430" t="s">
        <v>2054</v>
      </c>
      <c r="C1430" t="s">
        <v>450</v>
      </c>
      <c r="D1430" t="s">
        <v>2003</v>
      </c>
      <c r="E1430" t="s">
        <v>400</v>
      </c>
      <c r="F1430" t="s">
        <v>457</v>
      </c>
      <c r="G1430">
        <v>24</v>
      </c>
      <c r="H1430">
        <v>0</v>
      </c>
      <c r="I1430">
        <v>0</v>
      </c>
      <c r="J1430">
        <v>24</v>
      </c>
    </row>
    <row r="1431" spans="1:10" x14ac:dyDescent="0.25">
      <c r="A1431" t="s">
        <v>2052</v>
      </c>
      <c r="B1431" t="s">
        <v>2055</v>
      </c>
      <c r="C1431" t="s">
        <v>453</v>
      </c>
      <c r="D1431" t="s">
        <v>2003</v>
      </c>
      <c r="E1431" t="s">
        <v>400</v>
      </c>
      <c r="F1431" t="s">
        <v>452</v>
      </c>
      <c r="G1431">
        <v>12</v>
      </c>
      <c r="H1431">
        <v>8</v>
      </c>
      <c r="I1431">
        <v>0</v>
      </c>
      <c r="J1431">
        <v>20</v>
      </c>
    </row>
    <row r="1432" spans="1:10" x14ac:dyDescent="0.25">
      <c r="A1432" t="s">
        <v>2052</v>
      </c>
      <c r="B1432" t="s">
        <v>2056</v>
      </c>
      <c r="C1432" t="s">
        <v>453</v>
      </c>
      <c r="D1432" t="s">
        <v>2003</v>
      </c>
      <c r="E1432" t="s">
        <v>400</v>
      </c>
      <c r="F1432" t="s">
        <v>452</v>
      </c>
      <c r="G1432">
        <v>2</v>
      </c>
      <c r="H1432">
        <v>3</v>
      </c>
      <c r="I1432">
        <v>0</v>
      </c>
      <c r="J1432">
        <v>5</v>
      </c>
    </row>
    <row r="1433" spans="1:10" x14ac:dyDescent="0.25">
      <c r="A1433" t="s">
        <v>2052</v>
      </c>
      <c r="B1433" t="s">
        <v>2057</v>
      </c>
      <c r="C1433" t="s">
        <v>453</v>
      </c>
      <c r="D1433" t="s">
        <v>2003</v>
      </c>
      <c r="E1433" t="s">
        <v>400</v>
      </c>
      <c r="F1433" t="s">
        <v>452</v>
      </c>
      <c r="G1433">
        <v>3</v>
      </c>
      <c r="H1433">
        <v>7</v>
      </c>
      <c r="I1433">
        <v>0</v>
      </c>
      <c r="J1433">
        <v>10</v>
      </c>
    </row>
    <row r="1434" spans="1:10" x14ac:dyDescent="0.25">
      <c r="A1434" t="s">
        <v>2052</v>
      </c>
      <c r="B1434" t="s">
        <v>2058</v>
      </c>
      <c r="C1434" t="s">
        <v>453</v>
      </c>
      <c r="D1434" t="s">
        <v>2003</v>
      </c>
      <c r="E1434" t="s">
        <v>400</v>
      </c>
      <c r="F1434" t="s">
        <v>452</v>
      </c>
      <c r="G1434">
        <v>6</v>
      </c>
      <c r="H1434">
        <v>7</v>
      </c>
      <c r="I1434">
        <v>0</v>
      </c>
      <c r="J1434">
        <v>13</v>
      </c>
    </row>
    <row r="1435" spans="1:10" x14ac:dyDescent="0.25">
      <c r="A1435" t="s">
        <v>2052</v>
      </c>
      <c r="B1435" t="s">
        <v>2059</v>
      </c>
      <c r="C1435" t="s">
        <v>453</v>
      </c>
      <c r="D1435" t="s">
        <v>2003</v>
      </c>
      <c r="E1435" t="s">
        <v>400</v>
      </c>
      <c r="F1435" t="s">
        <v>452</v>
      </c>
      <c r="G1435">
        <v>5</v>
      </c>
      <c r="H1435">
        <v>4</v>
      </c>
      <c r="I1435">
        <v>0</v>
      </c>
      <c r="J1435">
        <v>9</v>
      </c>
    </row>
    <row r="1436" spans="1:10" x14ac:dyDescent="0.25">
      <c r="A1436" t="s">
        <v>2060</v>
      </c>
      <c r="B1436" t="s">
        <v>2061</v>
      </c>
      <c r="C1436" t="s">
        <v>453</v>
      </c>
      <c r="D1436" t="s">
        <v>2003</v>
      </c>
      <c r="E1436" t="s">
        <v>400</v>
      </c>
      <c r="F1436" t="s">
        <v>457</v>
      </c>
      <c r="G1436">
        <v>0</v>
      </c>
      <c r="H1436">
        <v>0</v>
      </c>
      <c r="I1436">
        <v>62</v>
      </c>
      <c r="J1436">
        <v>62</v>
      </c>
    </row>
    <row r="1437" spans="1:10" x14ac:dyDescent="0.25">
      <c r="A1437" t="s">
        <v>2060</v>
      </c>
      <c r="B1437" t="s">
        <v>2061</v>
      </c>
      <c r="C1437" t="s">
        <v>450</v>
      </c>
      <c r="D1437" t="s">
        <v>2003</v>
      </c>
      <c r="E1437" t="s">
        <v>400</v>
      </c>
      <c r="F1437" t="s">
        <v>457</v>
      </c>
      <c r="G1437">
        <v>90</v>
      </c>
      <c r="H1437">
        <v>39</v>
      </c>
      <c r="I1437">
        <v>0</v>
      </c>
      <c r="J1437">
        <v>129</v>
      </c>
    </row>
    <row r="1438" spans="1:10" x14ac:dyDescent="0.25">
      <c r="A1438" t="s">
        <v>2060</v>
      </c>
      <c r="B1438" t="s">
        <v>2062</v>
      </c>
      <c r="C1438" t="s">
        <v>453</v>
      </c>
      <c r="D1438" t="s">
        <v>2003</v>
      </c>
      <c r="E1438" t="s">
        <v>400</v>
      </c>
      <c r="F1438" t="s">
        <v>457</v>
      </c>
      <c r="G1438">
        <v>0</v>
      </c>
      <c r="H1438">
        <v>34</v>
      </c>
      <c r="I1438">
        <v>0</v>
      </c>
      <c r="J1438">
        <v>34</v>
      </c>
    </row>
    <row r="1439" spans="1:10" x14ac:dyDescent="0.25">
      <c r="A1439" t="s">
        <v>2001</v>
      </c>
      <c r="B1439" t="s">
        <v>2063</v>
      </c>
      <c r="C1439" t="s">
        <v>453</v>
      </c>
      <c r="D1439" t="s">
        <v>2003</v>
      </c>
      <c r="E1439" t="s">
        <v>400</v>
      </c>
      <c r="F1439" t="s">
        <v>457</v>
      </c>
      <c r="G1439">
        <v>0</v>
      </c>
      <c r="H1439">
        <v>0</v>
      </c>
      <c r="I1439">
        <v>42</v>
      </c>
      <c r="J1439">
        <v>42</v>
      </c>
    </row>
    <row r="1440" spans="1:10" x14ac:dyDescent="0.25">
      <c r="A1440" t="s">
        <v>2001</v>
      </c>
      <c r="B1440" t="s">
        <v>2063</v>
      </c>
      <c r="C1440" t="s">
        <v>450</v>
      </c>
      <c r="D1440" t="s">
        <v>2003</v>
      </c>
      <c r="E1440" t="s">
        <v>400</v>
      </c>
      <c r="F1440" t="s">
        <v>457</v>
      </c>
      <c r="G1440">
        <v>0</v>
      </c>
      <c r="H1440">
        <v>0</v>
      </c>
      <c r="I1440">
        <v>38</v>
      </c>
      <c r="J1440">
        <v>38</v>
      </c>
    </row>
    <row r="1441" spans="1:10" x14ac:dyDescent="0.25">
      <c r="A1441" t="s">
        <v>2001</v>
      </c>
      <c r="B1441" t="s">
        <v>2064</v>
      </c>
      <c r="C1441" t="s">
        <v>453</v>
      </c>
      <c r="D1441" t="s">
        <v>2003</v>
      </c>
      <c r="E1441" t="s">
        <v>400</v>
      </c>
      <c r="F1441" t="s">
        <v>457</v>
      </c>
      <c r="G1441">
        <v>66</v>
      </c>
      <c r="H1441">
        <v>72</v>
      </c>
      <c r="I1441">
        <v>0</v>
      </c>
      <c r="J1441">
        <v>138</v>
      </c>
    </row>
    <row r="1442" spans="1:10" x14ac:dyDescent="0.25">
      <c r="A1442" t="s">
        <v>2065</v>
      </c>
      <c r="B1442" t="s">
        <v>1369</v>
      </c>
      <c r="C1442" t="s">
        <v>453</v>
      </c>
      <c r="D1442" t="s">
        <v>2066</v>
      </c>
      <c r="E1442" t="s">
        <v>202</v>
      </c>
      <c r="F1442" t="s">
        <v>452</v>
      </c>
      <c r="G1442">
        <v>3</v>
      </c>
      <c r="H1442">
        <v>3</v>
      </c>
      <c r="I1442">
        <v>0</v>
      </c>
      <c r="J1442">
        <v>6</v>
      </c>
    </row>
    <row r="1443" spans="1:10" x14ac:dyDescent="0.25">
      <c r="A1443" t="s">
        <v>2044</v>
      </c>
      <c r="B1443" t="s">
        <v>2067</v>
      </c>
      <c r="C1443" t="s">
        <v>453</v>
      </c>
      <c r="D1443" t="s">
        <v>2046</v>
      </c>
      <c r="E1443" t="s">
        <v>268</v>
      </c>
      <c r="F1443" t="s">
        <v>452</v>
      </c>
      <c r="G1443">
        <v>2</v>
      </c>
      <c r="H1443">
        <v>8</v>
      </c>
      <c r="I1443">
        <v>0</v>
      </c>
      <c r="J1443">
        <v>10</v>
      </c>
    </row>
    <row r="1444" spans="1:10" x14ac:dyDescent="0.25">
      <c r="A1444" t="s">
        <v>2044</v>
      </c>
      <c r="B1444" t="s">
        <v>2068</v>
      </c>
      <c r="C1444" t="s">
        <v>453</v>
      </c>
      <c r="D1444" t="s">
        <v>2046</v>
      </c>
      <c r="E1444" t="s">
        <v>268</v>
      </c>
      <c r="F1444" t="s">
        <v>452</v>
      </c>
      <c r="G1444">
        <v>2</v>
      </c>
      <c r="H1444">
        <v>5</v>
      </c>
      <c r="I1444">
        <v>0</v>
      </c>
      <c r="J1444">
        <v>7</v>
      </c>
    </row>
    <row r="1445" spans="1:10" x14ac:dyDescent="0.25">
      <c r="A1445" t="s">
        <v>2044</v>
      </c>
      <c r="B1445" t="s">
        <v>2069</v>
      </c>
      <c r="C1445" t="s">
        <v>453</v>
      </c>
      <c r="D1445" t="s">
        <v>2046</v>
      </c>
      <c r="E1445" t="s">
        <v>268</v>
      </c>
      <c r="F1445" t="s">
        <v>452</v>
      </c>
      <c r="G1445">
        <v>2</v>
      </c>
      <c r="H1445">
        <v>1</v>
      </c>
      <c r="I1445">
        <v>0</v>
      </c>
      <c r="J1445">
        <v>3</v>
      </c>
    </row>
    <row r="1446" spans="1:10" x14ac:dyDescent="0.25">
      <c r="A1446" t="s">
        <v>2070</v>
      </c>
      <c r="B1446" t="s">
        <v>2071</v>
      </c>
      <c r="C1446" t="s">
        <v>468</v>
      </c>
      <c r="D1446" t="s">
        <v>2072</v>
      </c>
      <c r="E1446" t="s">
        <v>374</v>
      </c>
      <c r="F1446" t="s">
        <v>457</v>
      </c>
      <c r="G1446">
        <v>27</v>
      </c>
      <c r="H1446">
        <v>29</v>
      </c>
      <c r="I1446">
        <v>55</v>
      </c>
      <c r="J1446">
        <v>111</v>
      </c>
    </row>
    <row r="1447" spans="1:10" x14ac:dyDescent="0.25">
      <c r="A1447" t="s">
        <v>711</v>
      </c>
      <c r="B1447" t="s">
        <v>2073</v>
      </c>
      <c r="C1447" t="s">
        <v>453</v>
      </c>
      <c r="D1447" t="s">
        <v>713</v>
      </c>
      <c r="E1447" t="s">
        <v>374</v>
      </c>
      <c r="F1447" t="s">
        <v>457</v>
      </c>
      <c r="G1447">
        <v>0</v>
      </c>
      <c r="H1447">
        <v>0</v>
      </c>
      <c r="I1447">
        <v>33</v>
      </c>
      <c r="J1447">
        <v>33</v>
      </c>
    </row>
    <row r="1448" spans="1:10" x14ac:dyDescent="0.25">
      <c r="A1448" t="s">
        <v>711</v>
      </c>
      <c r="B1448" t="s">
        <v>2074</v>
      </c>
      <c r="C1448" t="s">
        <v>453</v>
      </c>
      <c r="D1448" t="s">
        <v>713</v>
      </c>
      <c r="E1448" t="s">
        <v>374</v>
      </c>
      <c r="F1448" t="s">
        <v>452</v>
      </c>
      <c r="G1448">
        <v>0</v>
      </c>
      <c r="H1448">
        <v>1</v>
      </c>
      <c r="I1448">
        <v>0</v>
      </c>
      <c r="J1448">
        <v>1</v>
      </c>
    </row>
    <row r="1449" spans="1:10" x14ac:dyDescent="0.25">
      <c r="A1449" t="s">
        <v>711</v>
      </c>
      <c r="B1449" t="s">
        <v>2075</v>
      </c>
      <c r="C1449" t="s">
        <v>453</v>
      </c>
      <c r="D1449" t="s">
        <v>713</v>
      </c>
      <c r="E1449" t="s">
        <v>374</v>
      </c>
      <c r="F1449" t="s">
        <v>452</v>
      </c>
      <c r="G1449">
        <v>2</v>
      </c>
      <c r="H1449">
        <v>1</v>
      </c>
      <c r="I1449">
        <v>0</v>
      </c>
      <c r="J1449">
        <v>3</v>
      </c>
    </row>
    <row r="1450" spans="1:10" x14ac:dyDescent="0.25">
      <c r="A1450" t="s">
        <v>711</v>
      </c>
      <c r="B1450" t="s">
        <v>2076</v>
      </c>
      <c r="C1450" t="s">
        <v>453</v>
      </c>
      <c r="D1450" t="s">
        <v>713</v>
      </c>
      <c r="E1450" t="s">
        <v>374</v>
      </c>
      <c r="F1450" t="s">
        <v>452</v>
      </c>
      <c r="G1450">
        <v>6</v>
      </c>
      <c r="H1450">
        <v>3</v>
      </c>
      <c r="I1450">
        <v>0</v>
      </c>
      <c r="J1450">
        <v>9</v>
      </c>
    </row>
    <row r="1451" spans="1:10" x14ac:dyDescent="0.25">
      <c r="A1451" t="s">
        <v>2077</v>
      </c>
      <c r="B1451" t="s">
        <v>2078</v>
      </c>
      <c r="C1451" t="s">
        <v>453</v>
      </c>
      <c r="D1451" t="s">
        <v>2009</v>
      </c>
      <c r="E1451" t="s">
        <v>165</v>
      </c>
      <c r="F1451" t="s">
        <v>457</v>
      </c>
      <c r="G1451">
        <v>0</v>
      </c>
      <c r="H1451">
        <v>0</v>
      </c>
      <c r="I1451">
        <v>180</v>
      </c>
      <c r="J1451">
        <v>180</v>
      </c>
    </row>
    <row r="1452" spans="1:10" x14ac:dyDescent="0.25">
      <c r="A1452" t="s">
        <v>2077</v>
      </c>
      <c r="B1452" t="s">
        <v>2078</v>
      </c>
      <c r="C1452" t="s">
        <v>450</v>
      </c>
      <c r="D1452" t="s">
        <v>2009</v>
      </c>
      <c r="E1452" t="s">
        <v>165</v>
      </c>
      <c r="F1452" t="s">
        <v>457</v>
      </c>
      <c r="G1452">
        <v>163</v>
      </c>
      <c r="H1452">
        <v>166</v>
      </c>
      <c r="I1452">
        <v>0</v>
      </c>
      <c r="J1452">
        <v>329</v>
      </c>
    </row>
    <row r="1453" spans="1:10" x14ac:dyDescent="0.25">
      <c r="A1453" t="s">
        <v>2079</v>
      </c>
      <c r="B1453" t="s">
        <v>2080</v>
      </c>
      <c r="C1453" t="s">
        <v>450</v>
      </c>
      <c r="D1453" t="s">
        <v>2009</v>
      </c>
      <c r="E1453" t="s">
        <v>165</v>
      </c>
      <c r="F1453" t="s">
        <v>457</v>
      </c>
      <c r="G1453">
        <v>0</v>
      </c>
      <c r="H1453">
        <v>0</v>
      </c>
      <c r="I1453">
        <v>105</v>
      </c>
      <c r="J1453">
        <v>105</v>
      </c>
    </row>
    <row r="1454" spans="1:10" x14ac:dyDescent="0.25">
      <c r="A1454" t="s">
        <v>2079</v>
      </c>
      <c r="B1454" t="s">
        <v>2080</v>
      </c>
      <c r="C1454" t="s">
        <v>453</v>
      </c>
      <c r="D1454" t="s">
        <v>2009</v>
      </c>
      <c r="E1454" t="s">
        <v>165</v>
      </c>
      <c r="F1454" t="s">
        <v>457</v>
      </c>
      <c r="G1454">
        <v>92</v>
      </c>
      <c r="H1454">
        <v>102</v>
      </c>
      <c r="I1454">
        <v>0</v>
      </c>
      <c r="J1454">
        <v>194</v>
      </c>
    </row>
    <row r="1455" spans="1:10" x14ac:dyDescent="0.25">
      <c r="A1455" t="s">
        <v>2081</v>
      </c>
      <c r="B1455" t="s">
        <v>2082</v>
      </c>
      <c r="C1455" t="s">
        <v>453</v>
      </c>
      <c r="D1455" t="s">
        <v>2009</v>
      </c>
      <c r="E1455" t="s">
        <v>165</v>
      </c>
      <c r="F1455" t="s">
        <v>452</v>
      </c>
      <c r="G1455">
        <v>0</v>
      </c>
      <c r="H1455">
        <v>0</v>
      </c>
      <c r="I1455">
        <v>48</v>
      </c>
      <c r="J1455">
        <v>48</v>
      </c>
    </row>
    <row r="1456" spans="1:10" x14ac:dyDescent="0.25">
      <c r="A1456" t="s">
        <v>2081</v>
      </c>
      <c r="B1456" t="s">
        <v>2082</v>
      </c>
      <c r="C1456" t="s">
        <v>450</v>
      </c>
      <c r="D1456" t="s">
        <v>2009</v>
      </c>
      <c r="E1456" t="s">
        <v>165</v>
      </c>
      <c r="F1456" t="s">
        <v>452</v>
      </c>
      <c r="G1456">
        <v>89</v>
      </c>
      <c r="H1456">
        <v>75</v>
      </c>
      <c r="I1456">
        <v>0</v>
      </c>
      <c r="J1456">
        <v>164</v>
      </c>
    </row>
    <row r="1457" spans="1:10" x14ac:dyDescent="0.25">
      <c r="A1457" t="s">
        <v>2083</v>
      </c>
      <c r="B1457" t="s">
        <v>2084</v>
      </c>
      <c r="C1457" t="s">
        <v>468</v>
      </c>
      <c r="D1457" t="s">
        <v>2085</v>
      </c>
      <c r="E1457" t="s">
        <v>179</v>
      </c>
      <c r="F1457" t="s">
        <v>457</v>
      </c>
      <c r="G1457">
        <v>11</v>
      </c>
      <c r="H1457">
        <v>18</v>
      </c>
      <c r="I1457">
        <v>23</v>
      </c>
      <c r="J1457">
        <v>52</v>
      </c>
    </row>
    <row r="1458" spans="1:10" x14ac:dyDescent="0.25">
      <c r="A1458" t="s">
        <v>2083</v>
      </c>
      <c r="B1458" t="s">
        <v>2086</v>
      </c>
      <c r="C1458" t="s">
        <v>468</v>
      </c>
      <c r="D1458" t="s">
        <v>2085</v>
      </c>
      <c r="E1458" t="s">
        <v>179</v>
      </c>
      <c r="F1458" t="s">
        <v>452</v>
      </c>
      <c r="G1458">
        <v>3</v>
      </c>
      <c r="H1458">
        <v>1</v>
      </c>
      <c r="I1458">
        <v>0</v>
      </c>
      <c r="J1458">
        <v>4</v>
      </c>
    </row>
    <row r="1459" spans="1:10" x14ac:dyDescent="0.25">
      <c r="A1459" t="s">
        <v>2087</v>
      </c>
      <c r="B1459" t="s">
        <v>2088</v>
      </c>
      <c r="C1459" t="s">
        <v>453</v>
      </c>
      <c r="D1459" t="s">
        <v>2089</v>
      </c>
      <c r="E1459" t="s">
        <v>202</v>
      </c>
      <c r="F1459" t="s">
        <v>452</v>
      </c>
      <c r="G1459">
        <v>4</v>
      </c>
      <c r="H1459">
        <v>1</v>
      </c>
      <c r="I1459">
        <v>0</v>
      </c>
      <c r="J1459">
        <v>5</v>
      </c>
    </row>
    <row r="1460" spans="1:10" x14ac:dyDescent="0.25">
      <c r="A1460" t="s">
        <v>2087</v>
      </c>
      <c r="B1460" t="s">
        <v>2090</v>
      </c>
      <c r="C1460" t="s">
        <v>453</v>
      </c>
      <c r="D1460" t="s">
        <v>2089</v>
      </c>
      <c r="E1460" t="s">
        <v>202</v>
      </c>
      <c r="F1460" t="s">
        <v>452</v>
      </c>
      <c r="G1460">
        <v>2</v>
      </c>
      <c r="H1460">
        <v>3</v>
      </c>
      <c r="I1460">
        <v>0</v>
      </c>
      <c r="J1460">
        <v>5</v>
      </c>
    </row>
    <row r="1461" spans="1:10" x14ac:dyDescent="0.25">
      <c r="A1461" t="s">
        <v>2087</v>
      </c>
      <c r="B1461" t="s">
        <v>1453</v>
      </c>
      <c r="C1461" t="s">
        <v>453</v>
      </c>
      <c r="D1461" t="s">
        <v>2089</v>
      </c>
      <c r="E1461" t="s">
        <v>202</v>
      </c>
      <c r="F1461" t="s">
        <v>452</v>
      </c>
      <c r="G1461">
        <v>0</v>
      </c>
      <c r="H1461">
        <v>1</v>
      </c>
      <c r="I1461">
        <v>0</v>
      </c>
      <c r="J1461">
        <v>1</v>
      </c>
    </row>
    <row r="1462" spans="1:10" x14ac:dyDescent="0.25">
      <c r="A1462" t="s">
        <v>2087</v>
      </c>
      <c r="B1462" t="s">
        <v>2091</v>
      </c>
      <c r="C1462" t="s">
        <v>453</v>
      </c>
      <c r="D1462" t="s">
        <v>2089</v>
      </c>
      <c r="E1462" t="s">
        <v>202</v>
      </c>
      <c r="F1462" t="s">
        <v>452</v>
      </c>
      <c r="G1462">
        <v>2</v>
      </c>
      <c r="H1462">
        <v>1</v>
      </c>
      <c r="I1462">
        <v>0</v>
      </c>
      <c r="J1462">
        <v>3</v>
      </c>
    </row>
    <row r="1463" spans="1:10" x14ac:dyDescent="0.25">
      <c r="A1463" t="s">
        <v>2087</v>
      </c>
      <c r="B1463" t="s">
        <v>2092</v>
      </c>
      <c r="C1463" t="s">
        <v>453</v>
      </c>
      <c r="D1463" t="s">
        <v>2089</v>
      </c>
      <c r="E1463" t="s">
        <v>202</v>
      </c>
      <c r="F1463" t="s">
        <v>452</v>
      </c>
      <c r="G1463">
        <v>1</v>
      </c>
      <c r="H1463">
        <v>4</v>
      </c>
      <c r="I1463">
        <v>0</v>
      </c>
      <c r="J1463">
        <v>5</v>
      </c>
    </row>
    <row r="1464" spans="1:10" x14ac:dyDescent="0.25">
      <c r="A1464" t="s">
        <v>2087</v>
      </c>
      <c r="B1464" t="s">
        <v>2093</v>
      </c>
      <c r="C1464" t="s">
        <v>453</v>
      </c>
      <c r="D1464" t="s">
        <v>2089</v>
      </c>
      <c r="E1464" t="s">
        <v>202</v>
      </c>
      <c r="F1464" t="s">
        <v>452</v>
      </c>
      <c r="G1464">
        <v>9</v>
      </c>
      <c r="H1464">
        <v>11</v>
      </c>
      <c r="I1464">
        <v>9</v>
      </c>
      <c r="J1464">
        <v>29</v>
      </c>
    </row>
    <row r="1465" spans="1:10" x14ac:dyDescent="0.25">
      <c r="A1465" t="s">
        <v>2087</v>
      </c>
      <c r="B1465" t="s">
        <v>2094</v>
      </c>
      <c r="C1465" t="s">
        <v>453</v>
      </c>
      <c r="D1465" t="s">
        <v>2089</v>
      </c>
      <c r="E1465" t="s">
        <v>202</v>
      </c>
      <c r="F1465" t="s">
        <v>452</v>
      </c>
      <c r="G1465">
        <v>3</v>
      </c>
      <c r="H1465">
        <v>2</v>
      </c>
      <c r="I1465">
        <v>0</v>
      </c>
      <c r="J1465">
        <v>5</v>
      </c>
    </row>
    <row r="1466" spans="1:10" x14ac:dyDescent="0.25">
      <c r="A1466" t="s">
        <v>2087</v>
      </c>
      <c r="B1466" t="s">
        <v>2095</v>
      </c>
      <c r="C1466" t="s">
        <v>453</v>
      </c>
      <c r="D1466" t="s">
        <v>2089</v>
      </c>
      <c r="E1466" t="s">
        <v>202</v>
      </c>
      <c r="F1466" t="s">
        <v>452</v>
      </c>
      <c r="G1466">
        <v>0</v>
      </c>
      <c r="H1466">
        <v>1</v>
      </c>
      <c r="I1466">
        <v>0</v>
      </c>
      <c r="J1466">
        <v>1</v>
      </c>
    </row>
    <row r="1467" spans="1:10" x14ac:dyDescent="0.25">
      <c r="A1467" t="s">
        <v>2087</v>
      </c>
      <c r="B1467" t="s">
        <v>2096</v>
      </c>
      <c r="C1467" t="s">
        <v>453</v>
      </c>
      <c r="D1467" t="s">
        <v>2089</v>
      </c>
      <c r="E1467" t="s">
        <v>202</v>
      </c>
      <c r="F1467" t="s">
        <v>452</v>
      </c>
      <c r="G1467">
        <v>5</v>
      </c>
      <c r="H1467">
        <v>2</v>
      </c>
      <c r="I1467">
        <v>0</v>
      </c>
      <c r="J1467">
        <v>7</v>
      </c>
    </row>
    <row r="1468" spans="1:10" x14ac:dyDescent="0.25">
      <c r="A1468" t="s">
        <v>1650</v>
      </c>
      <c r="B1468" t="s">
        <v>2097</v>
      </c>
      <c r="C1468" t="s">
        <v>453</v>
      </c>
      <c r="D1468" t="s">
        <v>1621</v>
      </c>
      <c r="E1468" t="s">
        <v>374</v>
      </c>
      <c r="F1468" t="s">
        <v>452</v>
      </c>
      <c r="G1468">
        <v>14</v>
      </c>
      <c r="H1468">
        <v>8</v>
      </c>
      <c r="I1468">
        <v>0</v>
      </c>
      <c r="J1468">
        <v>22</v>
      </c>
    </row>
    <row r="1469" spans="1:10" x14ac:dyDescent="0.25">
      <c r="A1469" t="s">
        <v>1650</v>
      </c>
      <c r="B1469" t="s">
        <v>2098</v>
      </c>
      <c r="C1469" t="s">
        <v>453</v>
      </c>
      <c r="D1469" t="s">
        <v>1621</v>
      </c>
      <c r="E1469" t="s">
        <v>374</v>
      </c>
      <c r="F1469" t="s">
        <v>452</v>
      </c>
      <c r="G1469">
        <v>2</v>
      </c>
      <c r="H1469">
        <v>0</v>
      </c>
      <c r="I1469">
        <v>0</v>
      </c>
      <c r="J1469">
        <v>2</v>
      </c>
    </row>
    <row r="1470" spans="1:10" x14ac:dyDescent="0.25">
      <c r="A1470" t="s">
        <v>1650</v>
      </c>
      <c r="B1470" t="s">
        <v>2099</v>
      </c>
      <c r="C1470" t="s">
        <v>453</v>
      </c>
      <c r="D1470" t="s">
        <v>1621</v>
      </c>
      <c r="E1470" t="s">
        <v>374</v>
      </c>
      <c r="F1470" t="s">
        <v>452</v>
      </c>
      <c r="G1470">
        <v>5</v>
      </c>
      <c r="H1470">
        <v>4</v>
      </c>
      <c r="I1470">
        <v>0</v>
      </c>
      <c r="J1470">
        <v>9</v>
      </c>
    </row>
    <row r="1471" spans="1:10" x14ac:dyDescent="0.25">
      <c r="A1471" t="s">
        <v>2100</v>
      </c>
      <c r="B1471" t="s">
        <v>2101</v>
      </c>
      <c r="C1471" t="s">
        <v>453</v>
      </c>
      <c r="D1471" t="s">
        <v>2102</v>
      </c>
      <c r="E1471" t="s">
        <v>202</v>
      </c>
      <c r="F1471" t="s">
        <v>452</v>
      </c>
      <c r="G1471">
        <v>5</v>
      </c>
      <c r="H1471">
        <v>5</v>
      </c>
      <c r="I1471">
        <v>6</v>
      </c>
      <c r="J1471">
        <v>16</v>
      </c>
    </row>
    <row r="1472" spans="1:10" x14ac:dyDescent="0.25">
      <c r="A1472" t="s">
        <v>2100</v>
      </c>
      <c r="B1472" t="s">
        <v>2103</v>
      </c>
      <c r="C1472" t="s">
        <v>453</v>
      </c>
      <c r="D1472" t="s">
        <v>2102</v>
      </c>
      <c r="E1472" t="s">
        <v>202</v>
      </c>
      <c r="F1472" t="s">
        <v>452</v>
      </c>
      <c r="G1472">
        <v>5</v>
      </c>
      <c r="H1472">
        <v>4</v>
      </c>
      <c r="I1472">
        <v>5</v>
      </c>
      <c r="J1472">
        <v>14</v>
      </c>
    </row>
    <row r="1473" spans="1:10" x14ac:dyDescent="0.25">
      <c r="A1473" t="s">
        <v>2100</v>
      </c>
      <c r="B1473" t="s">
        <v>2104</v>
      </c>
      <c r="C1473" t="s">
        <v>453</v>
      </c>
      <c r="D1473" t="s">
        <v>2102</v>
      </c>
      <c r="E1473" t="s">
        <v>202</v>
      </c>
      <c r="F1473" t="s">
        <v>452</v>
      </c>
      <c r="G1473">
        <v>2</v>
      </c>
      <c r="H1473">
        <v>2</v>
      </c>
      <c r="I1473">
        <v>0</v>
      </c>
      <c r="J1473">
        <v>4</v>
      </c>
    </row>
    <row r="1474" spans="1:10" x14ac:dyDescent="0.25">
      <c r="A1474" t="s">
        <v>2100</v>
      </c>
      <c r="B1474" t="s">
        <v>2105</v>
      </c>
      <c r="C1474" t="s">
        <v>453</v>
      </c>
      <c r="D1474" t="s">
        <v>2102</v>
      </c>
      <c r="E1474" t="s">
        <v>202</v>
      </c>
      <c r="F1474" t="s">
        <v>452</v>
      </c>
      <c r="G1474">
        <v>2</v>
      </c>
      <c r="H1474">
        <v>4</v>
      </c>
      <c r="I1474">
        <v>0</v>
      </c>
      <c r="J1474">
        <v>6</v>
      </c>
    </row>
    <row r="1475" spans="1:10" x14ac:dyDescent="0.25">
      <c r="A1475" t="s">
        <v>2100</v>
      </c>
      <c r="B1475" t="s">
        <v>2106</v>
      </c>
      <c r="C1475" t="s">
        <v>453</v>
      </c>
      <c r="D1475" t="s">
        <v>2102</v>
      </c>
      <c r="E1475" t="s">
        <v>202</v>
      </c>
      <c r="F1475" t="s">
        <v>452</v>
      </c>
      <c r="G1475">
        <v>0</v>
      </c>
      <c r="H1475">
        <v>2</v>
      </c>
      <c r="I1475">
        <v>0</v>
      </c>
      <c r="J1475">
        <v>2</v>
      </c>
    </row>
    <row r="1476" spans="1:10" x14ac:dyDescent="0.25">
      <c r="A1476" t="s">
        <v>2100</v>
      </c>
      <c r="B1476" t="s">
        <v>2107</v>
      </c>
      <c r="C1476" t="s">
        <v>453</v>
      </c>
      <c r="D1476" t="s">
        <v>2102</v>
      </c>
      <c r="E1476" t="s">
        <v>202</v>
      </c>
      <c r="F1476" t="s">
        <v>452</v>
      </c>
      <c r="G1476">
        <v>3</v>
      </c>
      <c r="H1476">
        <v>12</v>
      </c>
      <c r="I1476">
        <v>0</v>
      </c>
      <c r="J1476">
        <v>15</v>
      </c>
    </row>
    <row r="1477" spans="1:10" x14ac:dyDescent="0.25">
      <c r="A1477" t="s">
        <v>2100</v>
      </c>
      <c r="B1477" t="s">
        <v>2108</v>
      </c>
      <c r="C1477" t="s">
        <v>453</v>
      </c>
      <c r="D1477" t="s">
        <v>2102</v>
      </c>
      <c r="E1477" t="s">
        <v>202</v>
      </c>
      <c r="F1477" t="s">
        <v>452</v>
      </c>
      <c r="G1477">
        <v>4</v>
      </c>
      <c r="H1477">
        <v>4</v>
      </c>
      <c r="I1477">
        <v>10</v>
      </c>
      <c r="J1477">
        <v>18</v>
      </c>
    </row>
    <row r="1478" spans="1:10" x14ac:dyDescent="0.25">
      <c r="A1478" t="s">
        <v>2100</v>
      </c>
      <c r="B1478" t="s">
        <v>2109</v>
      </c>
      <c r="C1478" t="s">
        <v>453</v>
      </c>
      <c r="D1478" t="s">
        <v>2102</v>
      </c>
      <c r="E1478" t="s">
        <v>202</v>
      </c>
      <c r="F1478" t="s">
        <v>452</v>
      </c>
      <c r="G1478">
        <v>1</v>
      </c>
      <c r="H1478">
        <v>2</v>
      </c>
      <c r="I1478">
        <v>0</v>
      </c>
      <c r="J1478">
        <v>3</v>
      </c>
    </row>
    <row r="1479" spans="1:10" x14ac:dyDescent="0.25">
      <c r="A1479" t="s">
        <v>2110</v>
      </c>
      <c r="B1479" t="s">
        <v>687</v>
      </c>
      <c r="C1479" t="s">
        <v>453</v>
      </c>
      <c r="D1479" t="s">
        <v>2111</v>
      </c>
      <c r="E1479" t="s">
        <v>374</v>
      </c>
      <c r="F1479" t="s">
        <v>457</v>
      </c>
      <c r="G1479">
        <v>15</v>
      </c>
      <c r="H1479">
        <v>17</v>
      </c>
      <c r="I1479">
        <v>27</v>
      </c>
      <c r="J1479">
        <v>59</v>
      </c>
    </row>
    <row r="1480" spans="1:10" x14ac:dyDescent="0.25">
      <c r="A1480" t="s">
        <v>2065</v>
      </c>
      <c r="B1480" t="s">
        <v>1669</v>
      </c>
      <c r="C1480" t="s">
        <v>453</v>
      </c>
      <c r="D1480" t="s">
        <v>2066</v>
      </c>
      <c r="E1480" t="s">
        <v>202</v>
      </c>
      <c r="F1480" t="s">
        <v>452</v>
      </c>
      <c r="G1480">
        <v>2</v>
      </c>
      <c r="H1480">
        <v>4</v>
      </c>
      <c r="I1480">
        <v>0</v>
      </c>
      <c r="J1480">
        <v>6</v>
      </c>
    </row>
    <row r="1481" spans="1:10" x14ac:dyDescent="0.25">
      <c r="A1481" t="s">
        <v>2065</v>
      </c>
      <c r="B1481" t="s">
        <v>2112</v>
      </c>
      <c r="C1481" t="s">
        <v>453</v>
      </c>
      <c r="D1481" t="s">
        <v>2066</v>
      </c>
      <c r="E1481" t="s">
        <v>202</v>
      </c>
      <c r="F1481" t="s">
        <v>452</v>
      </c>
      <c r="G1481">
        <v>2</v>
      </c>
      <c r="H1481">
        <v>1</v>
      </c>
      <c r="I1481">
        <v>0</v>
      </c>
      <c r="J1481">
        <v>3</v>
      </c>
    </row>
    <row r="1482" spans="1:10" x14ac:dyDescent="0.25">
      <c r="A1482" t="s">
        <v>2065</v>
      </c>
      <c r="B1482" t="s">
        <v>2113</v>
      </c>
      <c r="C1482" t="s">
        <v>453</v>
      </c>
      <c r="D1482" t="s">
        <v>2066</v>
      </c>
      <c r="E1482" t="s">
        <v>202</v>
      </c>
      <c r="F1482" t="s">
        <v>452</v>
      </c>
      <c r="G1482">
        <v>3</v>
      </c>
      <c r="H1482">
        <v>3</v>
      </c>
      <c r="I1482">
        <v>0</v>
      </c>
      <c r="J1482">
        <v>6</v>
      </c>
    </row>
    <row r="1483" spans="1:10" x14ac:dyDescent="0.25">
      <c r="A1483" t="s">
        <v>2065</v>
      </c>
      <c r="B1483" t="s">
        <v>2114</v>
      </c>
      <c r="C1483" t="s">
        <v>453</v>
      </c>
      <c r="D1483" t="s">
        <v>2066</v>
      </c>
      <c r="E1483" t="s">
        <v>202</v>
      </c>
      <c r="F1483" t="s">
        <v>452</v>
      </c>
      <c r="G1483">
        <v>9</v>
      </c>
      <c r="H1483">
        <v>8</v>
      </c>
      <c r="I1483">
        <v>0</v>
      </c>
      <c r="J1483">
        <v>17</v>
      </c>
    </row>
    <row r="1484" spans="1:10" x14ac:dyDescent="0.25">
      <c r="A1484" t="s">
        <v>2065</v>
      </c>
      <c r="B1484" t="s">
        <v>2115</v>
      </c>
      <c r="C1484" t="s">
        <v>453</v>
      </c>
      <c r="D1484" t="s">
        <v>2066</v>
      </c>
      <c r="E1484" t="s">
        <v>202</v>
      </c>
      <c r="F1484" t="s">
        <v>452</v>
      </c>
      <c r="G1484">
        <v>3</v>
      </c>
      <c r="H1484">
        <v>2</v>
      </c>
      <c r="I1484">
        <v>0</v>
      </c>
      <c r="J1484">
        <v>5</v>
      </c>
    </row>
    <row r="1485" spans="1:10" x14ac:dyDescent="0.25">
      <c r="A1485" t="s">
        <v>2065</v>
      </c>
      <c r="B1485" t="s">
        <v>2116</v>
      </c>
      <c r="C1485" t="s">
        <v>453</v>
      </c>
      <c r="D1485" t="s">
        <v>2066</v>
      </c>
      <c r="E1485" t="s">
        <v>202</v>
      </c>
      <c r="F1485" t="s">
        <v>452</v>
      </c>
      <c r="G1485">
        <v>7</v>
      </c>
      <c r="H1485">
        <v>3</v>
      </c>
      <c r="I1485">
        <v>0</v>
      </c>
      <c r="J1485">
        <v>10</v>
      </c>
    </row>
    <row r="1486" spans="1:10" x14ac:dyDescent="0.25">
      <c r="A1486" t="s">
        <v>2065</v>
      </c>
      <c r="B1486" t="s">
        <v>2117</v>
      </c>
      <c r="C1486" t="s">
        <v>453</v>
      </c>
      <c r="D1486" t="s">
        <v>2066</v>
      </c>
      <c r="E1486" t="s">
        <v>202</v>
      </c>
      <c r="F1486" t="s">
        <v>452</v>
      </c>
      <c r="G1486">
        <v>0</v>
      </c>
      <c r="H1486">
        <v>1</v>
      </c>
      <c r="I1486">
        <v>0</v>
      </c>
      <c r="J1486">
        <v>1</v>
      </c>
    </row>
    <row r="1487" spans="1:10" x14ac:dyDescent="0.25">
      <c r="A1487" t="s">
        <v>2065</v>
      </c>
      <c r="B1487" t="s">
        <v>2118</v>
      </c>
      <c r="C1487" t="s">
        <v>453</v>
      </c>
      <c r="D1487" t="s">
        <v>2066</v>
      </c>
      <c r="E1487" t="s">
        <v>202</v>
      </c>
      <c r="F1487" t="s">
        <v>452</v>
      </c>
      <c r="G1487">
        <v>23</v>
      </c>
      <c r="H1487">
        <v>13</v>
      </c>
      <c r="I1487">
        <v>16</v>
      </c>
      <c r="J1487">
        <v>52</v>
      </c>
    </row>
    <row r="1488" spans="1:10" x14ac:dyDescent="0.25">
      <c r="A1488" t="s">
        <v>2065</v>
      </c>
      <c r="B1488" t="s">
        <v>2119</v>
      </c>
      <c r="C1488" t="s">
        <v>453</v>
      </c>
      <c r="D1488" t="s">
        <v>2066</v>
      </c>
      <c r="E1488" t="s">
        <v>202</v>
      </c>
      <c r="F1488" t="s">
        <v>452</v>
      </c>
      <c r="G1488">
        <v>4</v>
      </c>
      <c r="H1488">
        <v>1</v>
      </c>
      <c r="I1488">
        <v>0</v>
      </c>
      <c r="J1488">
        <v>5</v>
      </c>
    </row>
    <row r="1489" spans="1:10" x14ac:dyDescent="0.25">
      <c r="A1489" t="s">
        <v>2065</v>
      </c>
      <c r="B1489" t="s">
        <v>2120</v>
      </c>
      <c r="C1489" t="s">
        <v>453</v>
      </c>
      <c r="D1489" t="s">
        <v>2066</v>
      </c>
      <c r="E1489" t="s">
        <v>202</v>
      </c>
      <c r="F1489" t="s">
        <v>452</v>
      </c>
      <c r="G1489">
        <v>3</v>
      </c>
      <c r="H1489">
        <v>2</v>
      </c>
      <c r="I1489">
        <v>0</v>
      </c>
      <c r="J1489">
        <v>5</v>
      </c>
    </row>
    <row r="1490" spans="1:10" x14ac:dyDescent="0.25">
      <c r="A1490" t="s">
        <v>2121</v>
      </c>
      <c r="B1490" t="s">
        <v>2122</v>
      </c>
      <c r="C1490" t="s">
        <v>453</v>
      </c>
      <c r="D1490" t="s">
        <v>2123</v>
      </c>
      <c r="E1490" t="s">
        <v>400</v>
      </c>
      <c r="F1490" t="s">
        <v>452</v>
      </c>
      <c r="G1490">
        <v>12</v>
      </c>
      <c r="H1490">
        <v>6</v>
      </c>
      <c r="I1490">
        <v>0</v>
      </c>
      <c r="J1490">
        <v>18</v>
      </c>
    </row>
    <row r="1491" spans="1:10" x14ac:dyDescent="0.25">
      <c r="A1491" t="s">
        <v>2121</v>
      </c>
      <c r="B1491" t="s">
        <v>2124</v>
      </c>
      <c r="C1491" t="s">
        <v>453</v>
      </c>
      <c r="D1491" t="s">
        <v>2123</v>
      </c>
      <c r="E1491" t="s">
        <v>400</v>
      </c>
      <c r="F1491" t="s">
        <v>452</v>
      </c>
      <c r="G1491">
        <v>6</v>
      </c>
      <c r="H1491">
        <v>8</v>
      </c>
      <c r="I1491">
        <v>0</v>
      </c>
      <c r="J1491">
        <v>14</v>
      </c>
    </row>
    <row r="1492" spans="1:10" x14ac:dyDescent="0.25">
      <c r="A1492" t="s">
        <v>2121</v>
      </c>
      <c r="B1492" t="s">
        <v>2125</v>
      </c>
      <c r="C1492" t="s">
        <v>453</v>
      </c>
      <c r="D1492" t="s">
        <v>2123</v>
      </c>
      <c r="E1492" t="s">
        <v>400</v>
      </c>
      <c r="F1492" t="s">
        <v>452</v>
      </c>
      <c r="G1492">
        <v>6</v>
      </c>
      <c r="H1492">
        <v>4</v>
      </c>
      <c r="I1492">
        <v>0</v>
      </c>
      <c r="J1492">
        <v>10</v>
      </c>
    </row>
    <row r="1493" spans="1:10" x14ac:dyDescent="0.25">
      <c r="A1493" t="s">
        <v>2121</v>
      </c>
      <c r="B1493" t="s">
        <v>1750</v>
      </c>
      <c r="C1493" t="s">
        <v>453</v>
      </c>
      <c r="D1493" t="s">
        <v>2123</v>
      </c>
      <c r="E1493" t="s">
        <v>400</v>
      </c>
      <c r="F1493" t="s">
        <v>452</v>
      </c>
      <c r="G1493">
        <v>0</v>
      </c>
      <c r="H1493">
        <v>0</v>
      </c>
      <c r="I1493">
        <v>23</v>
      </c>
      <c r="J1493">
        <v>23</v>
      </c>
    </row>
    <row r="1494" spans="1:10" x14ac:dyDescent="0.25">
      <c r="A1494" t="s">
        <v>2121</v>
      </c>
      <c r="B1494" t="s">
        <v>1750</v>
      </c>
      <c r="C1494" t="s">
        <v>450</v>
      </c>
      <c r="D1494" t="s">
        <v>2123</v>
      </c>
      <c r="E1494" t="s">
        <v>400</v>
      </c>
      <c r="F1494" t="s">
        <v>452</v>
      </c>
      <c r="G1494">
        <v>7</v>
      </c>
      <c r="H1494">
        <v>6</v>
      </c>
      <c r="I1494">
        <v>0</v>
      </c>
      <c r="J1494">
        <v>13</v>
      </c>
    </row>
    <row r="1495" spans="1:10" x14ac:dyDescent="0.25">
      <c r="A1495" t="s">
        <v>2121</v>
      </c>
      <c r="B1495" t="s">
        <v>2126</v>
      </c>
      <c r="C1495" t="s">
        <v>453</v>
      </c>
      <c r="D1495" t="s">
        <v>2123</v>
      </c>
      <c r="E1495" t="s">
        <v>400</v>
      </c>
      <c r="F1495" t="s">
        <v>452</v>
      </c>
      <c r="G1495">
        <v>5</v>
      </c>
      <c r="H1495">
        <v>8</v>
      </c>
      <c r="I1495">
        <v>0</v>
      </c>
      <c r="J1495">
        <v>13</v>
      </c>
    </row>
    <row r="1496" spans="1:10" x14ac:dyDescent="0.25">
      <c r="A1496" t="s">
        <v>2121</v>
      </c>
      <c r="B1496" t="s">
        <v>2127</v>
      </c>
      <c r="C1496" t="s">
        <v>453</v>
      </c>
      <c r="D1496" t="s">
        <v>2123</v>
      </c>
      <c r="E1496" t="s">
        <v>400</v>
      </c>
      <c r="F1496" t="s">
        <v>452</v>
      </c>
      <c r="G1496">
        <v>2</v>
      </c>
      <c r="H1496">
        <v>1</v>
      </c>
      <c r="I1496">
        <v>0</v>
      </c>
      <c r="J1496">
        <v>3</v>
      </c>
    </row>
    <row r="1497" spans="1:10" x14ac:dyDescent="0.25">
      <c r="A1497" t="s">
        <v>2121</v>
      </c>
      <c r="B1497" t="s">
        <v>2128</v>
      </c>
      <c r="C1497" t="s">
        <v>453</v>
      </c>
      <c r="D1497" t="s">
        <v>2123</v>
      </c>
      <c r="E1497" t="s">
        <v>400</v>
      </c>
      <c r="F1497" t="s">
        <v>452</v>
      </c>
      <c r="G1497">
        <v>4</v>
      </c>
      <c r="H1497">
        <v>1</v>
      </c>
      <c r="I1497">
        <v>0</v>
      </c>
      <c r="J1497">
        <v>5</v>
      </c>
    </row>
    <row r="1498" spans="1:10" x14ac:dyDescent="0.25">
      <c r="A1498" t="s">
        <v>2121</v>
      </c>
      <c r="B1498" t="s">
        <v>2129</v>
      </c>
      <c r="C1498" t="s">
        <v>453</v>
      </c>
      <c r="D1498" t="s">
        <v>2123</v>
      </c>
      <c r="E1498" t="s">
        <v>400</v>
      </c>
      <c r="F1498" t="s">
        <v>452</v>
      </c>
      <c r="G1498">
        <v>7</v>
      </c>
      <c r="H1498">
        <v>9</v>
      </c>
      <c r="I1498">
        <v>0</v>
      </c>
      <c r="J1498">
        <v>16</v>
      </c>
    </row>
    <row r="1499" spans="1:10" x14ac:dyDescent="0.25">
      <c r="A1499" t="s">
        <v>2130</v>
      </c>
      <c r="B1499" t="s">
        <v>2131</v>
      </c>
      <c r="C1499" t="s">
        <v>453</v>
      </c>
      <c r="D1499" t="s">
        <v>1805</v>
      </c>
      <c r="E1499" t="s">
        <v>191</v>
      </c>
      <c r="F1499" t="s">
        <v>457</v>
      </c>
      <c r="G1499">
        <v>89</v>
      </c>
      <c r="H1499">
        <v>87</v>
      </c>
      <c r="I1499">
        <v>107</v>
      </c>
      <c r="J1499">
        <v>283</v>
      </c>
    </row>
    <row r="1500" spans="1:10" x14ac:dyDescent="0.25">
      <c r="A1500" t="s">
        <v>2130</v>
      </c>
      <c r="B1500" t="s">
        <v>2132</v>
      </c>
      <c r="C1500" t="s">
        <v>453</v>
      </c>
      <c r="D1500" t="s">
        <v>1805</v>
      </c>
      <c r="E1500" t="s">
        <v>191</v>
      </c>
      <c r="F1500" t="s">
        <v>457</v>
      </c>
      <c r="G1500">
        <v>36</v>
      </c>
      <c r="H1500">
        <v>34</v>
      </c>
      <c r="I1500">
        <v>0</v>
      </c>
      <c r="J1500">
        <v>70</v>
      </c>
    </row>
    <row r="1501" spans="1:10" x14ac:dyDescent="0.25">
      <c r="A1501" t="s">
        <v>2130</v>
      </c>
      <c r="B1501" t="s">
        <v>2133</v>
      </c>
      <c r="C1501" t="s">
        <v>453</v>
      </c>
      <c r="D1501" t="s">
        <v>1805</v>
      </c>
      <c r="E1501" t="s">
        <v>191</v>
      </c>
      <c r="F1501" t="s">
        <v>457</v>
      </c>
      <c r="G1501">
        <v>21</v>
      </c>
      <c r="H1501">
        <v>23</v>
      </c>
      <c r="I1501">
        <v>0</v>
      </c>
      <c r="J1501">
        <v>44</v>
      </c>
    </row>
    <row r="1502" spans="1:10" x14ac:dyDescent="0.25">
      <c r="A1502" t="s">
        <v>2130</v>
      </c>
      <c r="B1502" t="s">
        <v>2134</v>
      </c>
      <c r="C1502" t="s">
        <v>453</v>
      </c>
      <c r="D1502" t="s">
        <v>1805</v>
      </c>
      <c r="E1502" t="s">
        <v>191</v>
      </c>
      <c r="F1502" t="s">
        <v>457</v>
      </c>
      <c r="G1502">
        <v>32</v>
      </c>
      <c r="H1502">
        <v>30</v>
      </c>
      <c r="I1502">
        <v>0</v>
      </c>
      <c r="J1502">
        <v>62</v>
      </c>
    </row>
    <row r="1503" spans="1:10" x14ac:dyDescent="0.25">
      <c r="A1503" t="s">
        <v>2135</v>
      </c>
      <c r="B1503" t="s">
        <v>2136</v>
      </c>
      <c r="C1503" t="s">
        <v>450</v>
      </c>
      <c r="D1503" t="s">
        <v>1795</v>
      </c>
      <c r="E1503" t="s">
        <v>237</v>
      </c>
      <c r="F1503" t="s">
        <v>457</v>
      </c>
      <c r="G1503">
        <v>62</v>
      </c>
      <c r="H1503">
        <v>66</v>
      </c>
      <c r="I1503">
        <v>30</v>
      </c>
      <c r="J1503">
        <v>158</v>
      </c>
    </row>
    <row r="1504" spans="1:10" x14ac:dyDescent="0.25">
      <c r="A1504" t="s">
        <v>2135</v>
      </c>
      <c r="B1504" t="s">
        <v>2136</v>
      </c>
      <c r="C1504" t="s">
        <v>453</v>
      </c>
      <c r="D1504" t="s">
        <v>1795</v>
      </c>
      <c r="E1504" t="s">
        <v>237</v>
      </c>
      <c r="F1504" t="s">
        <v>457</v>
      </c>
      <c r="G1504">
        <v>76</v>
      </c>
      <c r="H1504">
        <v>72</v>
      </c>
      <c r="I1504">
        <v>72</v>
      </c>
      <c r="J1504">
        <v>220</v>
      </c>
    </row>
    <row r="1505" spans="1:10" x14ac:dyDescent="0.25">
      <c r="A1505" t="s">
        <v>2135</v>
      </c>
      <c r="B1505" t="s">
        <v>2137</v>
      </c>
      <c r="C1505" t="s">
        <v>453</v>
      </c>
      <c r="D1505" t="s">
        <v>1795</v>
      </c>
      <c r="E1505" t="s">
        <v>237</v>
      </c>
      <c r="F1505" t="s">
        <v>457</v>
      </c>
      <c r="G1505">
        <v>69</v>
      </c>
      <c r="H1505">
        <v>59</v>
      </c>
      <c r="I1505">
        <v>0</v>
      </c>
      <c r="J1505">
        <v>128</v>
      </c>
    </row>
    <row r="1506" spans="1:10" x14ac:dyDescent="0.25">
      <c r="A1506" t="s">
        <v>2135</v>
      </c>
      <c r="B1506" t="s">
        <v>2137</v>
      </c>
      <c r="C1506" t="s">
        <v>450</v>
      </c>
      <c r="D1506" t="s">
        <v>1795</v>
      </c>
      <c r="E1506" t="s">
        <v>237</v>
      </c>
      <c r="F1506" t="s">
        <v>457</v>
      </c>
      <c r="G1506">
        <v>43</v>
      </c>
      <c r="H1506">
        <v>36</v>
      </c>
      <c r="I1506">
        <v>0</v>
      </c>
      <c r="J1506">
        <v>79</v>
      </c>
    </row>
    <row r="1507" spans="1:10" x14ac:dyDescent="0.25">
      <c r="A1507" t="s">
        <v>2138</v>
      </c>
      <c r="B1507" t="s">
        <v>2139</v>
      </c>
      <c r="C1507" t="s">
        <v>450</v>
      </c>
      <c r="D1507" t="s">
        <v>1795</v>
      </c>
      <c r="E1507" t="s">
        <v>237</v>
      </c>
      <c r="F1507" t="s">
        <v>457</v>
      </c>
      <c r="G1507">
        <v>35</v>
      </c>
      <c r="H1507">
        <v>35</v>
      </c>
      <c r="I1507">
        <v>0</v>
      </c>
      <c r="J1507">
        <v>70</v>
      </c>
    </row>
    <row r="1508" spans="1:10" x14ac:dyDescent="0.25">
      <c r="A1508" t="s">
        <v>2138</v>
      </c>
      <c r="B1508" t="s">
        <v>2139</v>
      </c>
      <c r="C1508" t="s">
        <v>453</v>
      </c>
      <c r="D1508" t="s">
        <v>1795</v>
      </c>
      <c r="E1508" t="s">
        <v>237</v>
      </c>
      <c r="F1508" t="s">
        <v>457</v>
      </c>
      <c r="G1508">
        <v>0</v>
      </c>
      <c r="H1508">
        <v>0</v>
      </c>
      <c r="I1508">
        <v>120</v>
      </c>
      <c r="J1508">
        <v>120</v>
      </c>
    </row>
    <row r="1509" spans="1:10" x14ac:dyDescent="0.25">
      <c r="A1509" t="s">
        <v>2138</v>
      </c>
      <c r="B1509" t="s">
        <v>2140</v>
      </c>
      <c r="C1509" t="s">
        <v>450</v>
      </c>
      <c r="D1509" t="s">
        <v>1795</v>
      </c>
      <c r="E1509" t="s">
        <v>237</v>
      </c>
      <c r="F1509" t="s">
        <v>457</v>
      </c>
      <c r="G1509">
        <v>35</v>
      </c>
      <c r="H1509">
        <v>34</v>
      </c>
      <c r="I1509">
        <v>0</v>
      </c>
      <c r="J1509">
        <v>69</v>
      </c>
    </row>
    <row r="1510" spans="1:10" x14ac:dyDescent="0.25">
      <c r="A1510" t="s">
        <v>2138</v>
      </c>
      <c r="B1510" t="s">
        <v>2140</v>
      </c>
      <c r="C1510" t="s">
        <v>453</v>
      </c>
      <c r="D1510" t="s">
        <v>1795</v>
      </c>
      <c r="E1510" t="s">
        <v>237</v>
      </c>
      <c r="F1510" t="s">
        <v>457</v>
      </c>
      <c r="G1510">
        <v>70</v>
      </c>
      <c r="H1510">
        <v>70</v>
      </c>
      <c r="I1510">
        <v>0</v>
      </c>
      <c r="J1510">
        <v>140</v>
      </c>
    </row>
    <row r="1511" spans="1:10" x14ac:dyDescent="0.25">
      <c r="A1511" t="s">
        <v>2141</v>
      </c>
      <c r="B1511" t="s">
        <v>2142</v>
      </c>
      <c r="C1511" t="s">
        <v>450</v>
      </c>
      <c r="D1511" t="s">
        <v>2143</v>
      </c>
      <c r="E1511" t="s">
        <v>296</v>
      </c>
      <c r="F1511" t="s">
        <v>457</v>
      </c>
      <c r="G1511">
        <v>148</v>
      </c>
      <c r="H1511">
        <v>198</v>
      </c>
      <c r="I1511">
        <v>0</v>
      </c>
      <c r="J1511">
        <v>346</v>
      </c>
    </row>
    <row r="1512" spans="1:10" x14ac:dyDescent="0.25">
      <c r="A1512" t="s">
        <v>2141</v>
      </c>
      <c r="B1512" t="s">
        <v>2142</v>
      </c>
      <c r="C1512" t="s">
        <v>453</v>
      </c>
      <c r="D1512" t="s">
        <v>2143</v>
      </c>
      <c r="E1512" t="s">
        <v>296</v>
      </c>
      <c r="F1512" t="s">
        <v>457</v>
      </c>
      <c r="G1512">
        <v>0</v>
      </c>
      <c r="H1512">
        <v>0</v>
      </c>
      <c r="I1512">
        <v>245</v>
      </c>
      <c r="J1512">
        <v>245</v>
      </c>
    </row>
    <row r="1513" spans="1:10" x14ac:dyDescent="0.25">
      <c r="A1513" t="s">
        <v>2141</v>
      </c>
      <c r="B1513" t="s">
        <v>2144</v>
      </c>
      <c r="C1513" t="s">
        <v>453</v>
      </c>
      <c r="D1513" t="s">
        <v>2143</v>
      </c>
      <c r="E1513" t="s">
        <v>296</v>
      </c>
      <c r="F1513" t="s">
        <v>457</v>
      </c>
      <c r="G1513">
        <v>27</v>
      </c>
      <c r="H1513">
        <v>28</v>
      </c>
      <c r="I1513">
        <v>0</v>
      </c>
      <c r="J1513">
        <v>55</v>
      </c>
    </row>
    <row r="1514" spans="1:10" x14ac:dyDescent="0.25">
      <c r="A1514" t="s">
        <v>2141</v>
      </c>
      <c r="B1514" t="s">
        <v>2144</v>
      </c>
      <c r="C1514" t="s">
        <v>450</v>
      </c>
      <c r="D1514" t="s">
        <v>2143</v>
      </c>
      <c r="E1514" t="s">
        <v>296</v>
      </c>
      <c r="F1514" t="s">
        <v>457</v>
      </c>
      <c r="G1514">
        <v>26</v>
      </c>
      <c r="H1514">
        <v>25</v>
      </c>
      <c r="I1514">
        <v>0</v>
      </c>
      <c r="J1514">
        <v>51</v>
      </c>
    </row>
    <row r="1515" spans="1:10" x14ac:dyDescent="0.25">
      <c r="A1515" t="s">
        <v>2141</v>
      </c>
      <c r="B1515" t="s">
        <v>2145</v>
      </c>
      <c r="C1515" t="s">
        <v>468</v>
      </c>
      <c r="D1515" t="s">
        <v>2143</v>
      </c>
      <c r="E1515" t="s">
        <v>296</v>
      </c>
      <c r="F1515" t="s">
        <v>452</v>
      </c>
      <c r="G1515">
        <v>2</v>
      </c>
      <c r="H1515">
        <v>2</v>
      </c>
      <c r="I1515">
        <v>0</v>
      </c>
      <c r="J1515">
        <v>4</v>
      </c>
    </row>
    <row r="1516" spans="1:10" x14ac:dyDescent="0.25">
      <c r="A1516" t="s">
        <v>2141</v>
      </c>
      <c r="B1516" t="s">
        <v>2146</v>
      </c>
      <c r="C1516" t="s">
        <v>468</v>
      </c>
      <c r="D1516" t="s">
        <v>2143</v>
      </c>
      <c r="E1516" t="s">
        <v>296</v>
      </c>
      <c r="F1516" t="s">
        <v>452</v>
      </c>
      <c r="G1516">
        <v>2</v>
      </c>
      <c r="H1516">
        <v>3</v>
      </c>
      <c r="I1516">
        <v>0</v>
      </c>
      <c r="J1516">
        <v>5</v>
      </c>
    </row>
    <row r="1517" spans="1:10" x14ac:dyDescent="0.25">
      <c r="A1517" t="s">
        <v>2141</v>
      </c>
      <c r="B1517" t="s">
        <v>2147</v>
      </c>
      <c r="C1517" t="s">
        <v>468</v>
      </c>
      <c r="D1517" t="s">
        <v>2143</v>
      </c>
      <c r="E1517" t="s">
        <v>296</v>
      </c>
      <c r="F1517" t="s">
        <v>452</v>
      </c>
      <c r="G1517">
        <v>0</v>
      </c>
      <c r="H1517">
        <v>2</v>
      </c>
      <c r="I1517">
        <v>0</v>
      </c>
      <c r="J1517">
        <v>2</v>
      </c>
    </row>
    <row r="1518" spans="1:10" x14ac:dyDescent="0.25">
      <c r="A1518" t="s">
        <v>2141</v>
      </c>
      <c r="B1518" t="s">
        <v>2148</v>
      </c>
      <c r="C1518" t="s">
        <v>468</v>
      </c>
      <c r="D1518" t="s">
        <v>2143</v>
      </c>
      <c r="E1518" t="s">
        <v>296</v>
      </c>
      <c r="F1518" t="s">
        <v>452</v>
      </c>
      <c r="G1518">
        <v>0</v>
      </c>
      <c r="H1518">
        <v>3</v>
      </c>
      <c r="I1518">
        <v>0</v>
      </c>
      <c r="J1518">
        <v>3</v>
      </c>
    </row>
    <row r="1519" spans="1:10" x14ac:dyDescent="0.25">
      <c r="A1519" t="s">
        <v>2141</v>
      </c>
      <c r="B1519" t="s">
        <v>2149</v>
      </c>
      <c r="C1519" t="s">
        <v>468</v>
      </c>
      <c r="D1519" t="s">
        <v>2143</v>
      </c>
      <c r="E1519" t="s">
        <v>296</v>
      </c>
      <c r="F1519" t="s">
        <v>452</v>
      </c>
      <c r="G1519">
        <v>1</v>
      </c>
      <c r="H1519">
        <v>2</v>
      </c>
      <c r="I1519">
        <v>0</v>
      </c>
      <c r="J1519">
        <v>3</v>
      </c>
    </row>
    <row r="1520" spans="1:10" x14ac:dyDescent="0.25">
      <c r="A1520" t="s">
        <v>2141</v>
      </c>
      <c r="B1520" t="s">
        <v>2150</v>
      </c>
      <c r="C1520" t="s">
        <v>468</v>
      </c>
      <c r="D1520" t="s">
        <v>2143</v>
      </c>
      <c r="E1520" t="s">
        <v>296</v>
      </c>
      <c r="F1520" t="s">
        <v>452</v>
      </c>
      <c r="G1520">
        <v>1</v>
      </c>
      <c r="H1520">
        <v>1</v>
      </c>
      <c r="I1520">
        <v>0</v>
      </c>
      <c r="J1520">
        <v>2</v>
      </c>
    </row>
    <row r="1521" spans="1:10" x14ac:dyDescent="0.25">
      <c r="A1521" t="s">
        <v>2141</v>
      </c>
      <c r="B1521" t="s">
        <v>2151</v>
      </c>
      <c r="C1521" t="s">
        <v>468</v>
      </c>
      <c r="D1521" t="s">
        <v>2143</v>
      </c>
      <c r="E1521" t="s">
        <v>296</v>
      </c>
      <c r="F1521" t="s">
        <v>452</v>
      </c>
      <c r="G1521">
        <v>4</v>
      </c>
      <c r="H1521">
        <v>2</v>
      </c>
      <c r="I1521">
        <v>0</v>
      </c>
      <c r="J1521">
        <v>6</v>
      </c>
    </row>
    <row r="1522" spans="1:10" x14ac:dyDescent="0.25">
      <c r="A1522" t="s">
        <v>2152</v>
      </c>
      <c r="B1522" t="s">
        <v>2153</v>
      </c>
      <c r="C1522" t="s">
        <v>450</v>
      </c>
      <c r="D1522" t="s">
        <v>2143</v>
      </c>
      <c r="E1522" t="s">
        <v>296</v>
      </c>
      <c r="F1522" t="s">
        <v>457</v>
      </c>
      <c r="G1522">
        <v>0</v>
      </c>
      <c r="H1522">
        <v>0</v>
      </c>
      <c r="I1522">
        <v>56</v>
      </c>
      <c r="J1522">
        <v>56</v>
      </c>
    </row>
    <row r="1523" spans="1:10" x14ac:dyDescent="0.25">
      <c r="A1523" t="s">
        <v>2152</v>
      </c>
      <c r="B1523" t="s">
        <v>2153</v>
      </c>
      <c r="C1523" t="s">
        <v>453</v>
      </c>
      <c r="D1523" t="s">
        <v>2143</v>
      </c>
      <c r="E1523" t="s">
        <v>296</v>
      </c>
      <c r="F1523" t="s">
        <v>457</v>
      </c>
      <c r="G1523">
        <v>0</v>
      </c>
      <c r="H1523">
        <v>32</v>
      </c>
      <c r="I1523">
        <v>60</v>
      </c>
      <c r="J1523">
        <v>92</v>
      </c>
    </row>
    <row r="1524" spans="1:10" x14ac:dyDescent="0.25">
      <c r="A1524" t="s">
        <v>2152</v>
      </c>
      <c r="B1524" t="s">
        <v>2154</v>
      </c>
      <c r="C1524" t="s">
        <v>450</v>
      </c>
      <c r="D1524" t="s">
        <v>2143</v>
      </c>
      <c r="E1524" t="s">
        <v>296</v>
      </c>
      <c r="F1524" t="s">
        <v>457</v>
      </c>
      <c r="G1524">
        <v>35</v>
      </c>
      <c r="H1524">
        <v>37</v>
      </c>
      <c r="I1524">
        <v>0</v>
      </c>
      <c r="J1524">
        <v>72</v>
      </c>
    </row>
    <row r="1525" spans="1:10" x14ac:dyDescent="0.25">
      <c r="A1525" t="s">
        <v>2152</v>
      </c>
      <c r="B1525" t="s">
        <v>2154</v>
      </c>
      <c r="C1525" t="s">
        <v>453</v>
      </c>
      <c r="D1525" t="s">
        <v>2143</v>
      </c>
      <c r="E1525" t="s">
        <v>296</v>
      </c>
      <c r="F1525" t="s">
        <v>457</v>
      </c>
      <c r="G1525">
        <v>67</v>
      </c>
      <c r="H1525">
        <v>35</v>
      </c>
      <c r="I1525">
        <v>0</v>
      </c>
      <c r="J1525">
        <v>102</v>
      </c>
    </row>
    <row r="1526" spans="1:10" x14ac:dyDescent="0.25">
      <c r="A1526" t="s">
        <v>2007</v>
      </c>
      <c r="B1526" t="s">
        <v>2155</v>
      </c>
      <c r="C1526" t="s">
        <v>453</v>
      </c>
      <c r="D1526" t="s">
        <v>2009</v>
      </c>
      <c r="E1526" t="s">
        <v>165</v>
      </c>
      <c r="F1526" t="s">
        <v>457</v>
      </c>
      <c r="G1526">
        <v>76</v>
      </c>
      <c r="H1526">
        <v>0</v>
      </c>
      <c r="I1526">
        <v>0</v>
      </c>
      <c r="J1526">
        <v>76</v>
      </c>
    </row>
    <row r="1527" spans="1:10" x14ac:dyDescent="0.25">
      <c r="A1527" t="s">
        <v>2007</v>
      </c>
      <c r="B1527" t="s">
        <v>2155</v>
      </c>
      <c r="C1527" t="s">
        <v>450</v>
      </c>
      <c r="D1527" t="s">
        <v>2009</v>
      </c>
      <c r="E1527" t="s">
        <v>165</v>
      </c>
      <c r="F1527" t="s">
        <v>457</v>
      </c>
      <c r="G1527">
        <v>110</v>
      </c>
      <c r="H1527">
        <v>0</v>
      </c>
      <c r="I1527">
        <v>0</v>
      </c>
      <c r="J1527">
        <v>110</v>
      </c>
    </row>
    <row r="1528" spans="1:10" x14ac:dyDescent="0.25">
      <c r="A1528" t="s">
        <v>2156</v>
      </c>
      <c r="B1528" t="s">
        <v>2157</v>
      </c>
      <c r="C1528" t="s">
        <v>453</v>
      </c>
      <c r="D1528" t="s">
        <v>2003</v>
      </c>
      <c r="E1528" t="s">
        <v>400</v>
      </c>
      <c r="F1528" t="s">
        <v>457</v>
      </c>
      <c r="G1528">
        <v>0</v>
      </c>
      <c r="H1528">
        <v>0</v>
      </c>
      <c r="I1528">
        <v>160</v>
      </c>
      <c r="J1528">
        <v>160</v>
      </c>
    </row>
    <row r="1529" spans="1:10" x14ac:dyDescent="0.25">
      <c r="A1529" t="s">
        <v>2156</v>
      </c>
      <c r="B1529" t="s">
        <v>2157</v>
      </c>
      <c r="C1529" t="s">
        <v>450</v>
      </c>
      <c r="D1529" t="s">
        <v>2003</v>
      </c>
      <c r="E1529" t="s">
        <v>400</v>
      </c>
      <c r="F1529" t="s">
        <v>457</v>
      </c>
      <c r="G1529">
        <v>140</v>
      </c>
      <c r="H1529">
        <v>175</v>
      </c>
      <c r="I1529">
        <v>0</v>
      </c>
      <c r="J1529">
        <v>315</v>
      </c>
    </row>
    <row r="1530" spans="1:10" x14ac:dyDescent="0.25">
      <c r="A1530" t="s">
        <v>2156</v>
      </c>
      <c r="B1530" t="s">
        <v>2158</v>
      </c>
      <c r="C1530" t="s">
        <v>453</v>
      </c>
      <c r="D1530" t="s">
        <v>2003</v>
      </c>
      <c r="E1530" t="s">
        <v>400</v>
      </c>
      <c r="F1530" t="s">
        <v>457</v>
      </c>
      <c r="G1530">
        <v>35</v>
      </c>
      <c r="H1530">
        <v>35</v>
      </c>
      <c r="I1530">
        <v>0</v>
      </c>
      <c r="J1530">
        <v>70</v>
      </c>
    </row>
    <row r="1531" spans="1:10" x14ac:dyDescent="0.25">
      <c r="A1531" t="s">
        <v>2156</v>
      </c>
      <c r="B1531" t="s">
        <v>2158</v>
      </c>
      <c r="C1531" t="s">
        <v>450</v>
      </c>
      <c r="D1531" t="s">
        <v>2003</v>
      </c>
      <c r="E1531" t="s">
        <v>400</v>
      </c>
      <c r="F1531" t="s">
        <v>457</v>
      </c>
      <c r="G1531">
        <v>35</v>
      </c>
      <c r="H1531">
        <v>35</v>
      </c>
      <c r="I1531">
        <v>0</v>
      </c>
      <c r="J1531">
        <v>70</v>
      </c>
    </row>
    <row r="1532" spans="1:10" x14ac:dyDescent="0.25">
      <c r="A1532" t="s">
        <v>2159</v>
      </c>
      <c r="B1532" t="s">
        <v>2160</v>
      </c>
      <c r="C1532" t="s">
        <v>453</v>
      </c>
      <c r="D1532" t="s">
        <v>2003</v>
      </c>
      <c r="E1532" t="s">
        <v>400</v>
      </c>
      <c r="F1532" t="s">
        <v>457</v>
      </c>
      <c r="G1532">
        <v>28</v>
      </c>
      <c r="H1532">
        <v>42</v>
      </c>
      <c r="I1532">
        <v>70</v>
      </c>
      <c r="J1532">
        <v>140</v>
      </c>
    </row>
    <row r="1533" spans="1:10" x14ac:dyDescent="0.25">
      <c r="A1533" t="s">
        <v>2161</v>
      </c>
      <c r="B1533" t="s">
        <v>2162</v>
      </c>
      <c r="C1533" t="s">
        <v>453</v>
      </c>
      <c r="D1533" t="s">
        <v>2163</v>
      </c>
      <c r="E1533" t="s">
        <v>202</v>
      </c>
      <c r="F1533" t="s">
        <v>452</v>
      </c>
      <c r="G1533">
        <v>17</v>
      </c>
      <c r="H1533">
        <v>19</v>
      </c>
      <c r="I1533">
        <v>4</v>
      </c>
      <c r="J1533">
        <v>40</v>
      </c>
    </row>
    <row r="1534" spans="1:10" x14ac:dyDescent="0.25">
      <c r="A1534" t="s">
        <v>2161</v>
      </c>
      <c r="B1534" t="s">
        <v>2164</v>
      </c>
      <c r="C1534" t="s">
        <v>453</v>
      </c>
      <c r="D1534" t="s">
        <v>2163</v>
      </c>
      <c r="E1534" t="s">
        <v>202</v>
      </c>
      <c r="F1534" t="s">
        <v>452</v>
      </c>
      <c r="G1534">
        <v>20</v>
      </c>
      <c r="H1534">
        <v>12</v>
      </c>
      <c r="I1534">
        <v>0</v>
      </c>
      <c r="J1534">
        <v>32</v>
      </c>
    </row>
    <row r="1535" spans="1:10" x14ac:dyDescent="0.25">
      <c r="A1535" t="s">
        <v>2161</v>
      </c>
      <c r="B1535" t="s">
        <v>2165</v>
      </c>
      <c r="C1535" t="s">
        <v>453</v>
      </c>
      <c r="D1535" t="s">
        <v>2163</v>
      </c>
      <c r="E1535" t="s">
        <v>202</v>
      </c>
      <c r="F1535" t="s">
        <v>452</v>
      </c>
      <c r="G1535">
        <v>24</v>
      </c>
      <c r="H1535">
        <v>9</v>
      </c>
      <c r="I1535">
        <v>0</v>
      </c>
      <c r="J1535">
        <v>33</v>
      </c>
    </row>
    <row r="1536" spans="1:10" x14ac:dyDescent="0.25">
      <c r="A1536" t="s">
        <v>2161</v>
      </c>
      <c r="B1536" t="s">
        <v>2166</v>
      </c>
      <c r="C1536" t="s">
        <v>453</v>
      </c>
      <c r="D1536" t="s">
        <v>2163</v>
      </c>
      <c r="E1536" t="s">
        <v>202</v>
      </c>
      <c r="F1536" t="s">
        <v>452</v>
      </c>
      <c r="G1536">
        <v>2</v>
      </c>
      <c r="H1536">
        <v>5</v>
      </c>
      <c r="I1536">
        <v>0</v>
      </c>
      <c r="J1536">
        <v>7</v>
      </c>
    </row>
    <row r="1537" spans="1:10" x14ac:dyDescent="0.25">
      <c r="A1537" t="s">
        <v>2161</v>
      </c>
      <c r="B1537" t="s">
        <v>2167</v>
      </c>
      <c r="C1537" t="s">
        <v>453</v>
      </c>
      <c r="D1537" t="s">
        <v>2163</v>
      </c>
      <c r="E1537" t="s">
        <v>202</v>
      </c>
      <c r="F1537" t="s">
        <v>452</v>
      </c>
      <c r="G1537">
        <v>11</v>
      </c>
      <c r="H1537">
        <v>3</v>
      </c>
      <c r="I1537">
        <v>0</v>
      </c>
      <c r="J1537">
        <v>14</v>
      </c>
    </row>
    <row r="1538" spans="1:10" x14ac:dyDescent="0.25">
      <c r="A1538" t="s">
        <v>2161</v>
      </c>
      <c r="B1538" t="s">
        <v>2168</v>
      </c>
      <c r="C1538" t="s">
        <v>453</v>
      </c>
      <c r="D1538" t="s">
        <v>2163</v>
      </c>
      <c r="E1538" t="s">
        <v>202</v>
      </c>
      <c r="F1538" t="s">
        <v>452</v>
      </c>
      <c r="G1538">
        <v>5</v>
      </c>
      <c r="H1538">
        <v>0</v>
      </c>
      <c r="I1538">
        <v>0</v>
      </c>
      <c r="J1538">
        <v>5</v>
      </c>
    </row>
    <row r="1539" spans="1:10" x14ac:dyDescent="0.25">
      <c r="A1539" t="s">
        <v>2161</v>
      </c>
      <c r="B1539" t="s">
        <v>2169</v>
      </c>
      <c r="C1539" t="s">
        <v>453</v>
      </c>
      <c r="D1539" t="s">
        <v>2163</v>
      </c>
      <c r="E1539" t="s">
        <v>202</v>
      </c>
      <c r="F1539" t="s">
        <v>452</v>
      </c>
      <c r="G1539">
        <v>5</v>
      </c>
      <c r="H1539">
        <v>3</v>
      </c>
      <c r="I1539">
        <v>0</v>
      </c>
      <c r="J1539">
        <v>8</v>
      </c>
    </row>
    <row r="1540" spans="1:10" x14ac:dyDescent="0.25">
      <c r="A1540" t="s">
        <v>2161</v>
      </c>
      <c r="B1540" t="s">
        <v>2170</v>
      </c>
      <c r="C1540" t="s">
        <v>453</v>
      </c>
      <c r="D1540" t="s">
        <v>2163</v>
      </c>
      <c r="E1540" t="s">
        <v>202</v>
      </c>
      <c r="F1540" t="s">
        <v>452</v>
      </c>
      <c r="G1540">
        <v>8</v>
      </c>
      <c r="H1540">
        <v>8</v>
      </c>
      <c r="I1540">
        <v>0</v>
      </c>
      <c r="J1540">
        <v>16</v>
      </c>
    </row>
    <row r="1541" spans="1:10" x14ac:dyDescent="0.25">
      <c r="A1541" t="s">
        <v>2161</v>
      </c>
      <c r="B1541" t="s">
        <v>2171</v>
      </c>
      <c r="C1541" t="s">
        <v>453</v>
      </c>
      <c r="D1541" t="s">
        <v>2163</v>
      </c>
      <c r="E1541" t="s">
        <v>202</v>
      </c>
      <c r="F1541" t="s">
        <v>452</v>
      </c>
      <c r="G1541">
        <v>3</v>
      </c>
      <c r="H1541">
        <v>4</v>
      </c>
      <c r="I1541">
        <v>0</v>
      </c>
      <c r="J1541">
        <v>7</v>
      </c>
    </row>
    <row r="1542" spans="1:10" x14ac:dyDescent="0.25">
      <c r="A1542" t="s">
        <v>2161</v>
      </c>
      <c r="B1542" t="s">
        <v>2172</v>
      </c>
      <c r="C1542" t="s">
        <v>453</v>
      </c>
      <c r="D1542" t="s">
        <v>2163</v>
      </c>
      <c r="E1542" t="s">
        <v>202</v>
      </c>
      <c r="F1542" t="s">
        <v>452</v>
      </c>
      <c r="G1542">
        <v>9</v>
      </c>
      <c r="H1542">
        <v>9</v>
      </c>
      <c r="I1542">
        <v>0</v>
      </c>
      <c r="J1542">
        <v>18</v>
      </c>
    </row>
    <row r="1543" spans="1:10" x14ac:dyDescent="0.25">
      <c r="A1543" t="s">
        <v>2173</v>
      </c>
      <c r="B1543" t="s">
        <v>2174</v>
      </c>
      <c r="C1543" t="s">
        <v>453</v>
      </c>
      <c r="D1543" t="s">
        <v>671</v>
      </c>
      <c r="E1543" t="s">
        <v>257</v>
      </c>
      <c r="F1543" t="s">
        <v>457</v>
      </c>
      <c r="G1543">
        <v>0</v>
      </c>
      <c r="H1543">
        <v>0</v>
      </c>
      <c r="I1543">
        <v>134</v>
      </c>
      <c r="J1543">
        <v>134</v>
      </c>
    </row>
    <row r="1544" spans="1:10" x14ac:dyDescent="0.25">
      <c r="A1544" t="s">
        <v>2173</v>
      </c>
      <c r="B1544" t="s">
        <v>2175</v>
      </c>
      <c r="C1544" t="s">
        <v>453</v>
      </c>
      <c r="D1544" t="s">
        <v>671</v>
      </c>
      <c r="E1544" t="s">
        <v>257</v>
      </c>
      <c r="F1544" t="s">
        <v>457</v>
      </c>
      <c r="G1544">
        <v>192</v>
      </c>
      <c r="H1544">
        <v>190</v>
      </c>
      <c r="I1544">
        <v>0</v>
      </c>
      <c r="J1544">
        <v>382</v>
      </c>
    </row>
    <row r="1545" spans="1:10" x14ac:dyDescent="0.25">
      <c r="A1545" t="s">
        <v>2173</v>
      </c>
      <c r="B1545" t="s">
        <v>2176</v>
      </c>
      <c r="C1545" t="s">
        <v>450</v>
      </c>
      <c r="D1545" t="s">
        <v>671</v>
      </c>
      <c r="E1545" t="s">
        <v>257</v>
      </c>
      <c r="F1545" t="s">
        <v>457</v>
      </c>
      <c r="G1545">
        <v>0</v>
      </c>
      <c r="H1545">
        <v>45</v>
      </c>
      <c r="I1545">
        <v>0</v>
      </c>
      <c r="J1545">
        <v>45</v>
      </c>
    </row>
    <row r="1546" spans="1:10" x14ac:dyDescent="0.25">
      <c r="A1546" t="s">
        <v>2173</v>
      </c>
      <c r="B1546" t="s">
        <v>2176</v>
      </c>
      <c r="C1546" t="s">
        <v>453</v>
      </c>
      <c r="D1546" t="s">
        <v>671</v>
      </c>
      <c r="E1546" t="s">
        <v>257</v>
      </c>
      <c r="F1546" t="s">
        <v>457</v>
      </c>
      <c r="G1546">
        <v>62</v>
      </c>
      <c r="H1546">
        <v>0</v>
      </c>
      <c r="I1546">
        <v>0</v>
      </c>
      <c r="J1546">
        <v>62</v>
      </c>
    </row>
    <row r="1547" spans="1:10" x14ac:dyDescent="0.25">
      <c r="A1547" t="s">
        <v>2177</v>
      </c>
      <c r="B1547" t="s">
        <v>2178</v>
      </c>
      <c r="C1547" t="s">
        <v>468</v>
      </c>
      <c r="D1547" t="s">
        <v>2179</v>
      </c>
      <c r="E1547" t="s">
        <v>296</v>
      </c>
      <c r="F1547" t="s">
        <v>452</v>
      </c>
      <c r="G1547">
        <v>5</v>
      </c>
      <c r="H1547">
        <v>10</v>
      </c>
      <c r="I1547">
        <v>9</v>
      </c>
      <c r="J1547">
        <v>24</v>
      </c>
    </row>
    <row r="1548" spans="1:10" x14ac:dyDescent="0.25">
      <c r="A1548" t="s">
        <v>2177</v>
      </c>
      <c r="B1548" t="s">
        <v>2180</v>
      </c>
      <c r="C1548" t="s">
        <v>468</v>
      </c>
      <c r="D1548" t="s">
        <v>2179</v>
      </c>
      <c r="E1548" t="s">
        <v>296</v>
      </c>
      <c r="F1548" t="s">
        <v>452</v>
      </c>
      <c r="G1548">
        <v>1</v>
      </c>
      <c r="H1548">
        <v>1</v>
      </c>
      <c r="I1548">
        <v>0</v>
      </c>
      <c r="J1548">
        <v>2</v>
      </c>
    </row>
    <row r="1549" spans="1:10" x14ac:dyDescent="0.25">
      <c r="A1549" t="s">
        <v>2177</v>
      </c>
      <c r="B1549" t="s">
        <v>2181</v>
      </c>
      <c r="C1549" t="s">
        <v>468</v>
      </c>
      <c r="D1549" t="s">
        <v>2179</v>
      </c>
      <c r="E1549" t="s">
        <v>296</v>
      </c>
      <c r="F1549" t="s">
        <v>452</v>
      </c>
      <c r="G1549">
        <v>2</v>
      </c>
      <c r="H1549">
        <v>5</v>
      </c>
      <c r="I1549">
        <v>0</v>
      </c>
      <c r="J1549">
        <v>7</v>
      </c>
    </row>
    <row r="1550" spans="1:10" x14ac:dyDescent="0.25">
      <c r="A1550" t="s">
        <v>2177</v>
      </c>
      <c r="B1550" t="s">
        <v>2182</v>
      </c>
      <c r="C1550" t="s">
        <v>468</v>
      </c>
      <c r="D1550" t="s">
        <v>2179</v>
      </c>
      <c r="E1550" t="s">
        <v>296</v>
      </c>
      <c r="F1550" t="s">
        <v>452</v>
      </c>
      <c r="G1550">
        <v>7</v>
      </c>
      <c r="H1550">
        <v>4</v>
      </c>
      <c r="I1550">
        <v>0</v>
      </c>
      <c r="J1550">
        <v>11</v>
      </c>
    </row>
    <row r="1551" spans="1:10" x14ac:dyDescent="0.25">
      <c r="A1551" t="s">
        <v>2177</v>
      </c>
      <c r="B1551" t="s">
        <v>2183</v>
      </c>
      <c r="C1551" t="s">
        <v>468</v>
      </c>
      <c r="D1551" t="s">
        <v>2179</v>
      </c>
      <c r="E1551" t="s">
        <v>296</v>
      </c>
      <c r="F1551" t="s">
        <v>452</v>
      </c>
      <c r="G1551">
        <v>3</v>
      </c>
      <c r="H1551">
        <v>2</v>
      </c>
      <c r="I1551">
        <v>0</v>
      </c>
      <c r="J1551">
        <v>5</v>
      </c>
    </row>
    <row r="1552" spans="1:10" x14ac:dyDescent="0.25">
      <c r="A1552" t="s">
        <v>2184</v>
      </c>
      <c r="B1552" t="s">
        <v>2185</v>
      </c>
      <c r="C1552" t="s">
        <v>453</v>
      </c>
      <c r="D1552" t="s">
        <v>671</v>
      </c>
      <c r="E1552" t="s">
        <v>257</v>
      </c>
      <c r="F1552" t="s">
        <v>452</v>
      </c>
      <c r="G1552">
        <v>25</v>
      </c>
      <c r="H1552">
        <v>21</v>
      </c>
      <c r="I1552">
        <v>53</v>
      </c>
      <c r="J1552">
        <v>99</v>
      </c>
    </row>
    <row r="1553" spans="1:10" x14ac:dyDescent="0.25">
      <c r="A1553" t="s">
        <v>2184</v>
      </c>
      <c r="B1553" t="s">
        <v>2186</v>
      </c>
      <c r="C1553" t="s">
        <v>453</v>
      </c>
      <c r="D1553" t="s">
        <v>671</v>
      </c>
      <c r="E1553" t="s">
        <v>257</v>
      </c>
      <c r="F1553" t="s">
        <v>452</v>
      </c>
      <c r="G1553">
        <v>18</v>
      </c>
      <c r="H1553">
        <v>21</v>
      </c>
      <c r="I1553">
        <v>0</v>
      </c>
      <c r="J1553">
        <v>39</v>
      </c>
    </row>
    <row r="1554" spans="1:10" x14ac:dyDescent="0.25">
      <c r="A1554" t="s">
        <v>2184</v>
      </c>
      <c r="B1554" t="s">
        <v>2187</v>
      </c>
      <c r="C1554" t="s">
        <v>453</v>
      </c>
      <c r="D1554" t="s">
        <v>671</v>
      </c>
      <c r="E1554" t="s">
        <v>257</v>
      </c>
      <c r="F1554" t="s">
        <v>452</v>
      </c>
      <c r="G1554">
        <v>5</v>
      </c>
      <c r="H1554">
        <v>4</v>
      </c>
      <c r="I1554">
        <v>0</v>
      </c>
      <c r="J1554">
        <v>9</v>
      </c>
    </row>
    <row r="1555" spans="1:10" x14ac:dyDescent="0.25">
      <c r="A1555" t="s">
        <v>2184</v>
      </c>
      <c r="B1555" t="s">
        <v>2188</v>
      </c>
      <c r="C1555" t="s">
        <v>453</v>
      </c>
      <c r="D1555" t="s">
        <v>671</v>
      </c>
      <c r="E1555" t="s">
        <v>257</v>
      </c>
      <c r="F1555" t="s">
        <v>452</v>
      </c>
      <c r="G1555">
        <v>11</v>
      </c>
      <c r="H1555">
        <v>9</v>
      </c>
      <c r="I1555">
        <v>0</v>
      </c>
      <c r="J1555">
        <v>20</v>
      </c>
    </row>
    <row r="1556" spans="1:10" x14ac:dyDescent="0.25">
      <c r="A1556" t="s">
        <v>2184</v>
      </c>
      <c r="B1556" t="s">
        <v>2189</v>
      </c>
      <c r="C1556" t="s">
        <v>453</v>
      </c>
      <c r="D1556" t="s">
        <v>671</v>
      </c>
      <c r="E1556" t="s">
        <v>257</v>
      </c>
      <c r="F1556" t="s">
        <v>452</v>
      </c>
      <c r="G1556">
        <v>11</v>
      </c>
      <c r="H1556">
        <v>0</v>
      </c>
      <c r="I1556">
        <v>0</v>
      </c>
      <c r="J1556">
        <v>11</v>
      </c>
    </row>
    <row r="1557" spans="1:10" x14ac:dyDescent="0.25">
      <c r="A1557" t="s">
        <v>2190</v>
      </c>
      <c r="B1557" t="s">
        <v>2191</v>
      </c>
      <c r="C1557" t="s">
        <v>450</v>
      </c>
      <c r="D1557" t="s">
        <v>2192</v>
      </c>
      <c r="E1557" t="s">
        <v>90</v>
      </c>
      <c r="F1557" t="s">
        <v>457</v>
      </c>
      <c r="G1557">
        <v>200</v>
      </c>
      <c r="H1557">
        <v>0</v>
      </c>
      <c r="I1557">
        <v>97</v>
      </c>
      <c r="J1557">
        <v>297</v>
      </c>
    </row>
    <row r="1558" spans="1:10" x14ac:dyDescent="0.25">
      <c r="A1558" t="s">
        <v>2190</v>
      </c>
      <c r="B1558" t="s">
        <v>2191</v>
      </c>
      <c r="C1558" t="s">
        <v>453</v>
      </c>
      <c r="D1558" t="s">
        <v>2192</v>
      </c>
      <c r="E1558" t="s">
        <v>90</v>
      </c>
      <c r="F1558" t="s">
        <v>457</v>
      </c>
      <c r="G1558">
        <v>0</v>
      </c>
      <c r="H1558">
        <v>190</v>
      </c>
      <c r="I1558">
        <v>0</v>
      </c>
      <c r="J1558">
        <v>190</v>
      </c>
    </row>
    <row r="1559" spans="1:10" x14ac:dyDescent="0.25">
      <c r="A1559" t="s">
        <v>2193</v>
      </c>
      <c r="B1559" t="s">
        <v>2194</v>
      </c>
      <c r="C1559" t="s">
        <v>453</v>
      </c>
      <c r="D1559" t="s">
        <v>2195</v>
      </c>
      <c r="E1559" t="s">
        <v>296</v>
      </c>
      <c r="F1559" t="s">
        <v>457</v>
      </c>
      <c r="G1559">
        <v>87</v>
      </c>
      <c r="H1559">
        <v>116</v>
      </c>
      <c r="I1559">
        <v>0</v>
      </c>
      <c r="J1559">
        <v>203</v>
      </c>
    </row>
    <row r="1560" spans="1:10" x14ac:dyDescent="0.25">
      <c r="A1560" t="s">
        <v>2193</v>
      </c>
      <c r="B1560" t="s">
        <v>2194</v>
      </c>
      <c r="C1560" t="s">
        <v>450</v>
      </c>
      <c r="D1560" t="s">
        <v>2195</v>
      </c>
      <c r="E1560" t="s">
        <v>296</v>
      </c>
      <c r="F1560" t="s">
        <v>457</v>
      </c>
      <c r="G1560">
        <v>0</v>
      </c>
      <c r="H1560">
        <v>0</v>
      </c>
      <c r="I1560">
        <v>78</v>
      </c>
      <c r="J1560">
        <v>78</v>
      </c>
    </row>
    <row r="1561" spans="1:10" x14ac:dyDescent="0.25">
      <c r="A1561" t="s">
        <v>2193</v>
      </c>
      <c r="B1561" t="s">
        <v>2196</v>
      </c>
      <c r="C1561" t="s">
        <v>450</v>
      </c>
      <c r="D1561" t="s">
        <v>2195</v>
      </c>
      <c r="E1561" t="s">
        <v>296</v>
      </c>
      <c r="F1561" t="s">
        <v>457</v>
      </c>
      <c r="G1561">
        <v>0</v>
      </c>
      <c r="H1561">
        <v>41</v>
      </c>
      <c r="I1561">
        <v>0</v>
      </c>
      <c r="J1561">
        <v>41</v>
      </c>
    </row>
    <row r="1562" spans="1:10" x14ac:dyDescent="0.25">
      <c r="A1562" t="s">
        <v>2193</v>
      </c>
      <c r="B1562" t="s">
        <v>2196</v>
      </c>
      <c r="C1562" t="s">
        <v>453</v>
      </c>
      <c r="D1562" t="s">
        <v>2195</v>
      </c>
      <c r="E1562" t="s">
        <v>296</v>
      </c>
      <c r="F1562" t="s">
        <v>457</v>
      </c>
      <c r="G1562">
        <v>32</v>
      </c>
      <c r="H1562">
        <v>0</v>
      </c>
      <c r="I1562">
        <v>0</v>
      </c>
      <c r="J1562">
        <v>32</v>
      </c>
    </row>
    <row r="1563" spans="1:10" x14ac:dyDescent="0.25">
      <c r="A1563" t="s">
        <v>2193</v>
      </c>
      <c r="B1563" t="s">
        <v>2197</v>
      </c>
      <c r="C1563" t="s">
        <v>468</v>
      </c>
      <c r="D1563" t="s">
        <v>2195</v>
      </c>
      <c r="E1563" t="s">
        <v>296</v>
      </c>
      <c r="F1563" t="s">
        <v>452</v>
      </c>
      <c r="G1563">
        <v>1</v>
      </c>
      <c r="H1563">
        <v>4</v>
      </c>
      <c r="I1563">
        <v>0</v>
      </c>
      <c r="J1563">
        <v>5</v>
      </c>
    </row>
    <row r="1564" spans="1:10" x14ac:dyDescent="0.25">
      <c r="A1564" t="s">
        <v>2193</v>
      </c>
      <c r="B1564" t="s">
        <v>2198</v>
      </c>
      <c r="C1564" t="s">
        <v>468</v>
      </c>
      <c r="D1564" t="s">
        <v>2195</v>
      </c>
      <c r="E1564" t="s">
        <v>296</v>
      </c>
      <c r="F1564" t="s">
        <v>452</v>
      </c>
      <c r="G1564">
        <v>4</v>
      </c>
      <c r="H1564">
        <v>3</v>
      </c>
      <c r="I1564">
        <v>0</v>
      </c>
      <c r="J1564">
        <v>7</v>
      </c>
    </row>
    <row r="1565" spans="1:10" x14ac:dyDescent="0.25">
      <c r="A1565" t="s">
        <v>2199</v>
      </c>
      <c r="B1565" t="s">
        <v>2200</v>
      </c>
      <c r="C1565" t="s">
        <v>468</v>
      </c>
      <c r="D1565" t="s">
        <v>2201</v>
      </c>
      <c r="E1565" t="s">
        <v>296</v>
      </c>
      <c r="F1565" t="s">
        <v>452</v>
      </c>
      <c r="G1565">
        <v>11</v>
      </c>
      <c r="H1565">
        <v>15</v>
      </c>
      <c r="I1565">
        <v>28</v>
      </c>
      <c r="J1565">
        <v>54</v>
      </c>
    </row>
    <row r="1566" spans="1:10" x14ac:dyDescent="0.25">
      <c r="A1566" t="s">
        <v>2199</v>
      </c>
      <c r="B1566" t="s">
        <v>2202</v>
      </c>
      <c r="C1566" t="s">
        <v>468</v>
      </c>
      <c r="D1566" t="s">
        <v>2201</v>
      </c>
      <c r="E1566" t="s">
        <v>296</v>
      </c>
      <c r="F1566" t="s">
        <v>452</v>
      </c>
      <c r="G1566">
        <v>9</v>
      </c>
      <c r="H1566">
        <v>6</v>
      </c>
      <c r="I1566">
        <v>0</v>
      </c>
      <c r="J1566">
        <v>15</v>
      </c>
    </row>
    <row r="1567" spans="1:10" x14ac:dyDescent="0.25">
      <c r="A1567" t="s">
        <v>2199</v>
      </c>
      <c r="B1567" t="s">
        <v>2203</v>
      </c>
      <c r="C1567" t="s">
        <v>468</v>
      </c>
      <c r="D1567" t="s">
        <v>2201</v>
      </c>
      <c r="E1567" t="s">
        <v>296</v>
      </c>
      <c r="F1567" t="s">
        <v>452</v>
      </c>
      <c r="G1567">
        <v>5</v>
      </c>
      <c r="H1567">
        <v>4</v>
      </c>
      <c r="I1567">
        <v>0</v>
      </c>
      <c r="J1567">
        <v>9</v>
      </c>
    </row>
    <row r="1568" spans="1:10" x14ac:dyDescent="0.25">
      <c r="A1568" t="s">
        <v>2199</v>
      </c>
      <c r="B1568" t="s">
        <v>2204</v>
      </c>
      <c r="C1568" t="s">
        <v>468</v>
      </c>
      <c r="D1568" t="s">
        <v>2201</v>
      </c>
      <c r="E1568" t="s">
        <v>296</v>
      </c>
      <c r="F1568" t="s">
        <v>452</v>
      </c>
      <c r="G1568">
        <v>9</v>
      </c>
      <c r="H1568">
        <v>3</v>
      </c>
      <c r="I1568">
        <v>0</v>
      </c>
      <c r="J1568">
        <v>12</v>
      </c>
    </row>
    <row r="1569" spans="1:10" x14ac:dyDescent="0.25">
      <c r="A1569" t="s">
        <v>2199</v>
      </c>
      <c r="B1569" t="s">
        <v>2205</v>
      </c>
      <c r="C1569" t="s">
        <v>468</v>
      </c>
      <c r="D1569" t="s">
        <v>2201</v>
      </c>
      <c r="E1569" t="s">
        <v>296</v>
      </c>
      <c r="F1569" t="s">
        <v>452</v>
      </c>
      <c r="G1569">
        <v>4</v>
      </c>
      <c r="H1569">
        <v>3</v>
      </c>
      <c r="I1569">
        <v>0</v>
      </c>
      <c r="J1569">
        <v>7</v>
      </c>
    </row>
    <row r="1570" spans="1:10" x14ac:dyDescent="0.25">
      <c r="A1570" t="s">
        <v>2199</v>
      </c>
      <c r="B1570" t="s">
        <v>2102</v>
      </c>
      <c r="C1570" t="s">
        <v>468</v>
      </c>
      <c r="D1570" t="s">
        <v>2201</v>
      </c>
      <c r="E1570" t="s">
        <v>296</v>
      </c>
      <c r="F1570" t="s">
        <v>452</v>
      </c>
      <c r="G1570">
        <v>15</v>
      </c>
      <c r="H1570">
        <v>14</v>
      </c>
      <c r="I1570">
        <v>13</v>
      </c>
      <c r="J1570">
        <v>42</v>
      </c>
    </row>
    <row r="1571" spans="1:10" x14ac:dyDescent="0.25">
      <c r="A1571" t="s">
        <v>2199</v>
      </c>
      <c r="B1571" t="s">
        <v>2206</v>
      </c>
      <c r="C1571" t="s">
        <v>468</v>
      </c>
      <c r="D1571" t="s">
        <v>2201</v>
      </c>
      <c r="E1571" t="s">
        <v>296</v>
      </c>
      <c r="F1571" t="s">
        <v>452</v>
      </c>
      <c r="G1571">
        <v>12</v>
      </c>
      <c r="H1571">
        <v>3</v>
      </c>
      <c r="I1571">
        <v>0</v>
      </c>
      <c r="J1571">
        <v>15</v>
      </c>
    </row>
    <row r="1572" spans="1:10" x14ac:dyDescent="0.25">
      <c r="A1572" t="s">
        <v>2199</v>
      </c>
      <c r="B1572" t="s">
        <v>2207</v>
      </c>
      <c r="C1572" t="s">
        <v>468</v>
      </c>
      <c r="D1572" t="s">
        <v>2201</v>
      </c>
      <c r="E1572" t="s">
        <v>296</v>
      </c>
      <c r="F1572" t="s">
        <v>452</v>
      </c>
      <c r="G1572">
        <v>7</v>
      </c>
      <c r="H1572">
        <v>4</v>
      </c>
      <c r="I1572">
        <v>0</v>
      </c>
      <c r="J1572">
        <v>11</v>
      </c>
    </row>
    <row r="1573" spans="1:10" x14ac:dyDescent="0.25">
      <c r="A1573" t="s">
        <v>2208</v>
      </c>
      <c r="B1573" t="s">
        <v>2209</v>
      </c>
      <c r="C1573" t="s">
        <v>468</v>
      </c>
      <c r="D1573" t="s">
        <v>2210</v>
      </c>
      <c r="E1573" t="s">
        <v>296</v>
      </c>
      <c r="F1573" t="s">
        <v>452</v>
      </c>
      <c r="G1573">
        <v>12</v>
      </c>
      <c r="H1573">
        <v>12</v>
      </c>
      <c r="I1573">
        <v>18</v>
      </c>
      <c r="J1573">
        <v>42</v>
      </c>
    </row>
    <row r="1574" spans="1:10" x14ac:dyDescent="0.25">
      <c r="A1574" t="s">
        <v>2208</v>
      </c>
      <c r="B1574" t="s">
        <v>2211</v>
      </c>
      <c r="C1574" t="s">
        <v>468</v>
      </c>
      <c r="D1574" t="s">
        <v>2210</v>
      </c>
      <c r="E1574" t="s">
        <v>296</v>
      </c>
      <c r="F1574" t="s">
        <v>452</v>
      </c>
      <c r="G1574">
        <v>11</v>
      </c>
      <c r="H1574">
        <v>11</v>
      </c>
      <c r="I1574">
        <v>0</v>
      </c>
      <c r="J1574">
        <v>22</v>
      </c>
    </row>
    <row r="1575" spans="1:10" x14ac:dyDescent="0.25">
      <c r="A1575" t="s">
        <v>2208</v>
      </c>
      <c r="B1575" t="s">
        <v>1237</v>
      </c>
      <c r="C1575" t="s">
        <v>468</v>
      </c>
      <c r="D1575" t="s">
        <v>2210</v>
      </c>
      <c r="E1575" t="s">
        <v>296</v>
      </c>
      <c r="F1575" t="s">
        <v>452</v>
      </c>
      <c r="G1575">
        <v>3</v>
      </c>
      <c r="H1575">
        <v>1</v>
      </c>
      <c r="I1575">
        <v>0</v>
      </c>
      <c r="J1575">
        <v>4</v>
      </c>
    </row>
    <row r="1576" spans="1:10" x14ac:dyDescent="0.25">
      <c r="A1576" t="s">
        <v>2208</v>
      </c>
      <c r="B1576" t="s">
        <v>2212</v>
      </c>
      <c r="C1576" t="s">
        <v>468</v>
      </c>
      <c r="D1576" t="s">
        <v>2210</v>
      </c>
      <c r="E1576" t="s">
        <v>296</v>
      </c>
      <c r="F1576" t="s">
        <v>452</v>
      </c>
      <c r="G1576">
        <v>6</v>
      </c>
      <c r="H1576">
        <v>10</v>
      </c>
      <c r="I1576">
        <v>0</v>
      </c>
      <c r="J1576">
        <v>16</v>
      </c>
    </row>
    <row r="1577" spans="1:10" x14ac:dyDescent="0.25">
      <c r="A1577" t="s">
        <v>2208</v>
      </c>
      <c r="B1577" t="s">
        <v>2213</v>
      </c>
      <c r="C1577" t="s">
        <v>468</v>
      </c>
      <c r="D1577" t="s">
        <v>2210</v>
      </c>
      <c r="E1577" t="s">
        <v>296</v>
      </c>
      <c r="F1577" t="s">
        <v>452</v>
      </c>
      <c r="G1577">
        <v>1</v>
      </c>
      <c r="H1577">
        <v>1</v>
      </c>
      <c r="I1577">
        <v>0</v>
      </c>
      <c r="J1577">
        <v>2</v>
      </c>
    </row>
    <row r="1578" spans="1:10" x14ac:dyDescent="0.25">
      <c r="A1578" t="s">
        <v>2208</v>
      </c>
      <c r="B1578" t="s">
        <v>2214</v>
      </c>
      <c r="C1578" t="s">
        <v>468</v>
      </c>
      <c r="D1578" t="s">
        <v>2210</v>
      </c>
      <c r="E1578" t="s">
        <v>296</v>
      </c>
      <c r="F1578" t="s">
        <v>452</v>
      </c>
      <c r="G1578">
        <v>1</v>
      </c>
      <c r="H1578">
        <v>0</v>
      </c>
      <c r="I1578">
        <v>0</v>
      </c>
      <c r="J1578">
        <v>1</v>
      </c>
    </row>
    <row r="1579" spans="1:10" x14ac:dyDescent="0.25">
      <c r="A1579" t="s">
        <v>2208</v>
      </c>
      <c r="B1579" t="s">
        <v>1748</v>
      </c>
      <c r="C1579" t="s">
        <v>468</v>
      </c>
      <c r="D1579" t="s">
        <v>2210</v>
      </c>
      <c r="E1579" t="s">
        <v>296</v>
      </c>
      <c r="F1579" t="s">
        <v>452</v>
      </c>
      <c r="G1579">
        <v>1</v>
      </c>
      <c r="H1579">
        <v>1</v>
      </c>
      <c r="I1579">
        <v>0</v>
      </c>
      <c r="J1579">
        <v>2</v>
      </c>
    </row>
    <row r="1580" spans="1:10" x14ac:dyDescent="0.25">
      <c r="A1580" t="s">
        <v>2208</v>
      </c>
      <c r="B1580" t="s">
        <v>2215</v>
      </c>
      <c r="C1580" t="s">
        <v>468</v>
      </c>
      <c r="D1580" t="s">
        <v>2210</v>
      </c>
      <c r="E1580" t="s">
        <v>296</v>
      </c>
      <c r="F1580" t="s">
        <v>452</v>
      </c>
      <c r="G1580">
        <v>6</v>
      </c>
      <c r="H1580">
        <v>3</v>
      </c>
      <c r="I1580">
        <v>0</v>
      </c>
      <c r="J1580">
        <v>9</v>
      </c>
    </row>
    <row r="1581" spans="1:10" x14ac:dyDescent="0.25">
      <c r="A1581" t="s">
        <v>2216</v>
      </c>
      <c r="B1581" t="s">
        <v>2217</v>
      </c>
      <c r="C1581" t="s">
        <v>450</v>
      </c>
      <c r="D1581" t="s">
        <v>2218</v>
      </c>
      <c r="E1581" t="s">
        <v>326</v>
      </c>
      <c r="F1581" t="s">
        <v>457</v>
      </c>
      <c r="G1581">
        <v>89</v>
      </c>
      <c r="H1581">
        <v>64</v>
      </c>
      <c r="I1581">
        <v>0</v>
      </c>
      <c r="J1581">
        <v>153</v>
      </c>
    </row>
    <row r="1582" spans="1:10" x14ac:dyDescent="0.25">
      <c r="A1582" t="s">
        <v>2216</v>
      </c>
      <c r="B1582" t="s">
        <v>2217</v>
      </c>
      <c r="C1582" t="s">
        <v>453</v>
      </c>
      <c r="D1582" t="s">
        <v>2218</v>
      </c>
      <c r="E1582" t="s">
        <v>326</v>
      </c>
      <c r="F1582" t="s">
        <v>457</v>
      </c>
      <c r="G1582">
        <v>0</v>
      </c>
      <c r="H1582">
        <v>37</v>
      </c>
      <c r="I1582">
        <v>62</v>
      </c>
      <c r="J1582">
        <v>99</v>
      </c>
    </row>
    <row r="1583" spans="1:10" x14ac:dyDescent="0.25">
      <c r="A1583" t="s">
        <v>2219</v>
      </c>
      <c r="B1583" t="s">
        <v>2220</v>
      </c>
      <c r="C1583" t="s">
        <v>453</v>
      </c>
      <c r="D1583" t="s">
        <v>2221</v>
      </c>
      <c r="E1583" t="s">
        <v>409</v>
      </c>
      <c r="F1583" t="s">
        <v>457</v>
      </c>
      <c r="G1583">
        <v>65</v>
      </c>
      <c r="H1583">
        <v>39</v>
      </c>
      <c r="I1583">
        <v>45</v>
      </c>
      <c r="J1583">
        <v>149</v>
      </c>
    </row>
    <row r="1584" spans="1:10" x14ac:dyDescent="0.25">
      <c r="A1584" t="s">
        <v>2219</v>
      </c>
      <c r="B1584" t="s">
        <v>2220</v>
      </c>
      <c r="C1584" t="s">
        <v>450</v>
      </c>
      <c r="D1584" t="s">
        <v>2221</v>
      </c>
      <c r="E1584" t="s">
        <v>409</v>
      </c>
      <c r="F1584" t="s">
        <v>457</v>
      </c>
      <c r="G1584">
        <v>40</v>
      </c>
      <c r="H1584">
        <v>37</v>
      </c>
      <c r="I1584">
        <v>61</v>
      </c>
      <c r="J1584">
        <v>138</v>
      </c>
    </row>
    <row r="1585" spans="1:10" x14ac:dyDescent="0.25">
      <c r="A1585" t="s">
        <v>2219</v>
      </c>
      <c r="B1585" t="s">
        <v>2222</v>
      </c>
      <c r="C1585" t="s">
        <v>453</v>
      </c>
      <c r="D1585" t="s">
        <v>2221</v>
      </c>
      <c r="E1585" t="s">
        <v>409</v>
      </c>
      <c r="F1585" t="s">
        <v>457</v>
      </c>
      <c r="G1585">
        <v>38</v>
      </c>
      <c r="H1585">
        <v>0</v>
      </c>
      <c r="I1585">
        <v>0</v>
      </c>
      <c r="J1585">
        <v>38</v>
      </c>
    </row>
    <row r="1586" spans="1:10" x14ac:dyDescent="0.25">
      <c r="A1586" t="s">
        <v>2219</v>
      </c>
      <c r="B1586" t="s">
        <v>2222</v>
      </c>
      <c r="C1586" t="s">
        <v>450</v>
      </c>
      <c r="D1586" t="s">
        <v>2221</v>
      </c>
      <c r="E1586" t="s">
        <v>409</v>
      </c>
      <c r="F1586" t="s">
        <v>457</v>
      </c>
      <c r="G1586">
        <v>0</v>
      </c>
      <c r="H1586">
        <v>28</v>
      </c>
      <c r="I1586">
        <v>0</v>
      </c>
      <c r="J1586">
        <v>28</v>
      </c>
    </row>
    <row r="1587" spans="1:10" x14ac:dyDescent="0.25">
      <c r="A1587" t="s">
        <v>2219</v>
      </c>
      <c r="B1587" t="s">
        <v>2223</v>
      </c>
      <c r="C1587" t="s">
        <v>453</v>
      </c>
      <c r="D1587" t="s">
        <v>2221</v>
      </c>
      <c r="E1587" t="s">
        <v>409</v>
      </c>
      <c r="F1587" t="s">
        <v>457</v>
      </c>
      <c r="G1587">
        <v>77</v>
      </c>
      <c r="H1587">
        <v>67</v>
      </c>
      <c r="I1587">
        <v>0</v>
      </c>
      <c r="J1587">
        <v>144</v>
      </c>
    </row>
    <row r="1588" spans="1:10" x14ac:dyDescent="0.25">
      <c r="A1588" t="s">
        <v>2219</v>
      </c>
      <c r="B1588" t="s">
        <v>1201</v>
      </c>
      <c r="C1588" t="s">
        <v>453</v>
      </c>
      <c r="D1588" t="s">
        <v>2221</v>
      </c>
      <c r="E1588" t="s">
        <v>409</v>
      </c>
      <c r="F1588" t="s">
        <v>457</v>
      </c>
      <c r="G1588">
        <v>32</v>
      </c>
      <c r="H1588">
        <v>25</v>
      </c>
      <c r="I1588">
        <v>0</v>
      </c>
      <c r="J1588">
        <v>57</v>
      </c>
    </row>
    <row r="1589" spans="1:10" x14ac:dyDescent="0.25">
      <c r="A1589" t="s">
        <v>2224</v>
      </c>
      <c r="B1589" t="s">
        <v>2225</v>
      </c>
      <c r="C1589" t="s">
        <v>453</v>
      </c>
      <c r="D1589" t="s">
        <v>2221</v>
      </c>
      <c r="E1589" t="s">
        <v>409</v>
      </c>
      <c r="F1589" t="s">
        <v>457</v>
      </c>
      <c r="G1589">
        <v>0</v>
      </c>
      <c r="H1589">
        <v>0</v>
      </c>
      <c r="I1589">
        <v>145</v>
      </c>
      <c r="J1589">
        <v>145</v>
      </c>
    </row>
    <row r="1590" spans="1:10" x14ac:dyDescent="0.25">
      <c r="A1590" t="s">
        <v>2224</v>
      </c>
      <c r="B1590" t="s">
        <v>2225</v>
      </c>
      <c r="C1590" t="s">
        <v>450</v>
      </c>
      <c r="D1590" t="s">
        <v>2221</v>
      </c>
      <c r="E1590" t="s">
        <v>409</v>
      </c>
      <c r="F1590" t="s">
        <v>457</v>
      </c>
      <c r="G1590">
        <v>147</v>
      </c>
      <c r="H1590">
        <v>123</v>
      </c>
      <c r="I1590">
        <v>0</v>
      </c>
      <c r="J1590">
        <v>270</v>
      </c>
    </row>
    <row r="1591" spans="1:10" x14ac:dyDescent="0.25">
      <c r="A1591" t="s">
        <v>2226</v>
      </c>
      <c r="B1591" t="s">
        <v>1965</v>
      </c>
      <c r="C1591" t="s">
        <v>468</v>
      </c>
      <c r="D1591" t="s">
        <v>2227</v>
      </c>
      <c r="E1591" t="s">
        <v>296</v>
      </c>
      <c r="F1591" t="s">
        <v>457</v>
      </c>
      <c r="G1591">
        <v>7</v>
      </c>
      <c r="H1591">
        <v>10</v>
      </c>
      <c r="I1591">
        <v>0</v>
      </c>
      <c r="J1591">
        <v>17</v>
      </c>
    </row>
    <row r="1592" spans="1:10" x14ac:dyDescent="0.25">
      <c r="A1592" t="s">
        <v>2228</v>
      </c>
      <c r="B1592" t="s">
        <v>2229</v>
      </c>
      <c r="C1592" t="s">
        <v>468</v>
      </c>
      <c r="D1592" t="s">
        <v>2230</v>
      </c>
      <c r="E1592" t="s">
        <v>296</v>
      </c>
      <c r="F1592" t="s">
        <v>452</v>
      </c>
      <c r="G1592">
        <v>13</v>
      </c>
      <c r="H1592">
        <v>16</v>
      </c>
      <c r="I1592">
        <v>29</v>
      </c>
      <c r="J1592">
        <v>58</v>
      </c>
    </row>
    <row r="1593" spans="1:10" x14ac:dyDescent="0.25">
      <c r="A1593" t="s">
        <v>2228</v>
      </c>
      <c r="B1593" t="s">
        <v>2231</v>
      </c>
      <c r="C1593" t="s">
        <v>468</v>
      </c>
      <c r="D1593" t="s">
        <v>2230</v>
      </c>
      <c r="E1593" t="s">
        <v>296</v>
      </c>
      <c r="F1593" t="s">
        <v>452</v>
      </c>
      <c r="G1593">
        <v>2</v>
      </c>
      <c r="H1593">
        <v>4</v>
      </c>
      <c r="I1593">
        <v>0</v>
      </c>
      <c r="J1593">
        <v>6</v>
      </c>
    </row>
    <row r="1594" spans="1:10" x14ac:dyDescent="0.25">
      <c r="A1594" t="s">
        <v>2228</v>
      </c>
      <c r="B1594" t="s">
        <v>2232</v>
      </c>
      <c r="C1594" t="s">
        <v>468</v>
      </c>
      <c r="D1594" t="s">
        <v>2230</v>
      </c>
      <c r="E1594" t="s">
        <v>296</v>
      </c>
      <c r="F1594" t="s">
        <v>452</v>
      </c>
      <c r="G1594">
        <v>1</v>
      </c>
      <c r="H1594">
        <v>4</v>
      </c>
      <c r="I1594">
        <v>0</v>
      </c>
      <c r="J1594">
        <v>5</v>
      </c>
    </row>
    <row r="1595" spans="1:10" x14ac:dyDescent="0.25">
      <c r="A1595" t="s">
        <v>2228</v>
      </c>
      <c r="B1595" t="s">
        <v>2233</v>
      </c>
      <c r="C1595" t="s">
        <v>468</v>
      </c>
      <c r="D1595" t="s">
        <v>2230</v>
      </c>
      <c r="E1595" t="s">
        <v>296</v>
      </c>
      <c r="F1595" t="s">
        <v>452</v>
      </c>
      <c r="G1595">
        <v>4</v>
      </c>
      <c r="H1595">
        <v>3</v>
      </c>
      <c r="I1595">
        <v>0</v>
      </c>
      <c r="J1595">
        <v>7</v>
      </c>
    </row>
    <row r="1596" spans="1:10" x14ac:dyDescent="0.25">
      <c r="A1596" t="s">
        <v>2228</v>
      </c>
      <c r="B1596" t="s">
        <v>2234</v>
      </c>
      <c r="C1596" t="s">
        <v>468</v>
      </c>
      <c r="D1596" t="s">
        <v>2230</v>
      </c>
      <c r="E1596" t="s">
        <v>296</v>
      </c>
      <c r="F1596" t="s">
        <v>452</v>
      </c>
      <c r="G1596">
        <v>0</v>
      </c>
      <c r="H1596">
        <v>2</v>
      </c>
      <c r="I1596">
        <v>0</v>
      </c>
      <c r="J1596">
        <v>2</v>
      </c>
    </row>
    <row r="1597" spans="1:10" x14ac:dyDescent="0.25">
      <c r="A1597" t="s">
        <v>2228</v>
      </c>
      <c r="B1597" t="s">
        <v>2235</v>
      </c>
      <c r="C1597" t="s">
        <v>468</v>
      </c>
      <c r="D1597" t="s">
        <v>2230</v>
      </c>
      <c r="E1597" t="s">
        <v>296</v>
      </c>
      <c r="F1597" t="s">
        <v>452</v>
      </c>
      <c r="G1597">
        <v>5</v>
      </c>
      <c r="H1597">
        <v>0</v>
      </c>
      <c r="I1597">
        <v>0</v>
      </c>
      <c r="J1597">
        <v>5</v>
      </c>
    </row>
    <row r="1598" spans="1:10" x14ac:dyDescent="0.25">
      <c r="A1598" t="s">
        <v>2228</v>
      </c>
      <c r="B1598" t="s">
        <v>2236</v>
      </c>
      <c r="C1598" t="s">
        <v>468</v>
      </c>
      <c r="D1598" t="s">
        <v>2230</v>
      </c>
      <c r="E1598" t="s">
        <v>296</v>
      </c>
      <c r="F1598" t="s">
        <v>452</v>
      </c>
      <c r="G1598">
        <v>1</v>
      </c>
      <c r="H1598">
        <v>0</v>
      </c>
      <c r="I1598">
        <v>0</v>
      </c>
      <c r="J1598">
        <v>1</v>
      </c>
    </row>
    <row r="1599" spans="1:10" x14ac:dyDescent="0.25">
      <c r="A1599" t="s">
        <v>2228</v>
      </c>
      <c r="B1599" t="s">
        <v>2237</v>
      </c>
      <c r="C1599" t="s">
        <v>468</v>
      </c>
      <c r="D1599" t="s">
        <v>2230</v>
      </c>
      <c r="E1599" t="s">
        <v>296</v>
      </c>
      <c r="F1599" t="s">
        <v>452</v>
      </c>
      <c r="G1599">
        <v>1</v>
      </c>
      <c r="H1599">
        <v>5</v>
      </c>
      <c r="I1599">
        <v>0</v>
      </c>
      <c r="J1599">
        <v>6</v>
      </c>
    </row>
    <row r="1600" spans="1:10" x14ac:dyDescent="0.25">
      <c r="A1600" t="s">
        <v>2238</v>
      </c>
      <c r="B1600" t="s">
        <v>2239</v>
      </c>
      <c r="C1600" t="s">
        <v>453</v>
      </c>
      <c r="D1600" t="s">
        <v>2230</v>
      </c>
      <c r="E1600" t="s">
        <v>296</v>
      </c>
      <c r="F1600" t="s">
        <v>457</v>
      </c>
      <c r="G1600">
        <v>0</v>
      </c>
      <c r="H1600">
        <v>0</v>
      </c>
      <c r="I1600">
        <v>40</v>
      </c>
      <c r="J1600">
        <v>40</v>
      </c>
    </row>
    <row r="1601" spans="1:10" x14ac:dyDescent="0.25">
      <c r="A1601" t="s">
        <v>2238</v>
      </c>
      <c r="B1601" t="s">
        <v>2239</v>
      </c>
      <c r="C1601" t="s">
        <v>450</v>
      </c>
      <c r="D1601" t="s">
        <v>2230</v>
      </c>
      <c r="E1601" t="s">
        <v>296</v>
      </c>
      <c r="F1601" t="s">
        <v>457</v>
      </c>
      <c r="G1601">
        <v>0</v>
      </c>
      <c r="H1601">
        <v>0</v>
      </c>
      <c r="I1601">
        <v>52</v>
      </c>
      <c r="J1601">
        <v>52</v>
      </c>
    </row>
    <row r="1602" spans="1:10" x14ac:dyDescent="0.25">
      <c r="A1602" t="s">
        <v>2238</v>
      </c>
      <c r="B1602" t="s">
        <v>2240</v>
      </c>
      <c r="C1602" t="s">
        <v>450</v>
      </c>
      <c r="D1602" t="s">
        <v>2230</v>
      </c>
      <c r="E1602" t="s">
        <v>296</v>
      </c>
      <c r="F1602" t="s">
        <v>457</v>
      </c>
      <c r="G1602">
        <v>34</v>
      </c>
      <c r="H1602">
        <v>0</v>
      </c>
      <c r="I1602">
        <v>0</v>
      </c>
      <c r="J1602">
        <v>34</v>
      </c>
    </row>
    <row r="1603" spans="1:10" x14ac:dyDescent="0.25">
      <c r="A1603" t="s">
        <v>2238</v>
      </c>
      <c r="B1603" t="s">
        <v>2240</v>
      </c>
      <c r="C1603" t="s">
        <v>453</v>
      </c>
      <c r="D1603" t="s">
        <v>2230</v>
      </c>
      <c r="E1603" t="s">
        <v>296</v>
      </c>
      <c r="F1603" t="s">
        <v>457</v>
      </c>
      <c r="G1603">
        <v>34</v>
      </c>
      <c r="H1603">
        <v>41</v>
      </c>
      <c r="I1603">
        <v>0</v>
      </c>
      <c r="J1603">
        <v>75</v>
      </c>
    </row>
    <row r="1604" spans="1:10" x14ac:dyDescent="0.25">
      <c r="A1604" t="s">
        <v>2238</v>
      </c>
      <c r="B1604" t="s">
        <v>2241</v>
      </c>
      <c r="C1604" t="s">
        <v>468</v>
      </c>
      <c r="D1604" t="s">
        <v>2230</v>
      </c>
      <c r="E1604" t="s">
        <v>296</v>
      </c>
      <c r="F1604" t="s">
        <v>457</v>
      </c>
      <c r="G1604">
        <v>0</v>
      </c>
      <c r="H1604">
        <v>35</v>
      </c>
      <c r="I1604">
        <v>0</v>
      </c>
      <c r="J1604">
        <v>35</v>
      </c>
    </row>
    <row r="1605" spans="1:10" x14ac:dyDescent="0.25">
      <c r="A1605" t="s">
        <v>2238</v>
      </c>
      <c r="B1605" t="s">
        <v>895</v>
      </c>
      <c r="C1605" t="s">
        <v>468</v>
      </c>
      <c r="D1605" t="s">
        <v>2230</v>
      </c>
      <c r="E1605" t="s">
        <v>296</v>
      </c>
      <c r="F1605" t="s">
        <v>452</v>
      </c>
      <c r="G1605">
        <v>1</v>
      </c>
      <c r="H1605">
        <v>2</v>
      </c>
      <c r="I1605">
        <v>0</v>
      </c>
      <c r="J1605">
        <v>3</v>
      </c>
    </row>
    <row r="1606" spans="1:10" x14ac:dyDescent="0.25">
      <c r="A1606" t="s">
        <v>2238</v>
      </c>
      <c r="B1606" t="s">
        <v>1887</v>
      </c>
      <c r="C1606" t="s">
        <v>468</v>
      </c>
      <c r="D1606" t="s">
        <v>2230</v>
      </c>
      <c r="E1606" t="s">
        <v>296</v>
      </c>
      <c r="F1606" t="s">
        <v>452</v>
      </c>
      <c r="G1606">
        <v>7</v>
      </c>
      <c r="H1606">
        <v>2</v>
      </c>
      <c r="I1606">
        <v>0</v>
      </c>
      <c r="J1606">
        <v>9</v>
      </c>
    </row>
    <row r="1607" spans="1:10" x14ac:dyDescent="0.25">
      <c r="A1607" t="s">
        <v>2238</v>
      </c>
      <c r="B1607" t="s">
        <v>1348</v>
      </c>
      <c r="C1607" t="s">
        <v>468</v>
      </c>
      <c r="D1607" t="s">
        <v>2230</v>
      </c>
      <c r="E1607" t="s">
        <v>296</v>
      </c>
      <c r="F1607" t="s">
        <v>452</v>
      </c>
      <c r="G1607">
        <v>4</v>
      </c>
      <c r="H1607">
        <v>3</v>
      </c>
      <c r="I1607">
        <v>0</v>
      </c>
      <c r="J1607">
        <v>7</v>
      </c>
    </row>
    <row r="1608" spans="1:10" x14ac:dyDescent="0.25">
      <c r="A1608" t="s">
        <v>2238</v>
      </c>
      <c r="B1608" t="s">
        <v>1748</v>
      </c>
      <c r="C1608" t="s">
        <v>468</v>
      </c>
      <c r="D1608" t="s">
        <v>2230</v>
      </c>
      <c r="E1608" t="s">
        <v>296</v>
      </c>
      <c r="F1608" t="s">
        <v>452</v>
      </c>
      <c r="G1608">
        <v>3</v>
      </c>
      <c r="H1608">
        <v>4</v>
      </c>
      <c r="I1608">
        <v>0</v>
      </c>
      <c r="J1608">
        <v>7</v>
      </c>
    </row>
    <row r="1609" spans="1:10" x14ac:dyDescent="0.25">
      <c r="A1609" t="s">
        <v>2238</v>
      </c>
      <c r="B1609" t="s">
        <v>2242</v>
      </c>
      <c r="C1609" t="s">
        <v>468</v>
      </c>
      <c r="D1609" t="s">
        <v>2230</v>
      </c>
      <c r="E1609" t="s">
        <v>296</v>
      </c>
      <c r="F1609" t="s">
        <v>452</v>
      </c>
      <c r="G1609">
        <v>3</v>
      </c>
      <c r="H1609">
        <v>3</v>
      </c>
      <c r="I1609">
        <v>0</v>
      </c>
      <c r="J1609">
        <v>6</v>
      </c>
    </row>
    <row r="1610" spans="1:10" x14ac:dyDescent="0.25">
      <c r="A1610" t="s">
        <v>2238</v>
      </c>
      <c r="B1610" t="s">
        <v>2243</v>
      </c>
      <c r="C1610" t="s">
        <v>468</v>
      </c>
      <c r="D1610" t="s">
        <v>2230</v>
      </c>
      <c r="E1610" t="s">
        <v>296</v>
      </c>
      <c r="F1610" t="s">
        <v>452</v>
      </c>
      <c r="G1610">
        <v>5</v>
      </c>
      <c r="H1610">
        <v>4</v>
      </c>
      <c r="I1610">
        <v>0</v>
      </c>
      <c r="J1610">
        <v>9</v>
      </c>
    </row>
    <row r="1611" spans="1:10" x14ac:dyDescent="0.25">
      <c r="A1611" t="s">
        <v>2238</v>
      </c>
      <c r="B1611" t="s">
        <v>1697</v>
      </c>
      <c r="C1611" t="s">
        <v>468</v>
      </c>
      <c r="D1611" t="s">
        <v>2230</v>
      </c>
      <c r="E1611" t="s">
        <v>296</v>
      </c>
      <c r="F1611" t="s">
        <v>452</v>
      </c>
      <c r="G1611">
        <v>3</v>
      </c>
      <c r="H1611">
        <v>7</v>
      </c>
      <c r="I1611">
        <v>0</v>
      </c>
      <c r="J1611">
        <v>10</v>
      </c>
    </row>
    <row r="1612" spans="1:10" x14ac:dyDescent="0.25">
      <c r="A1612" t="s">
        <v>2238</v>
      </c>
      <c r="B1612" t="s">
        <v>1367</v>
      </c>
      <c r="C1612" t="s">
        <v>468</v>
      </c>
      <c r="D1612" t="s">
        <v>2230</v>
      </c>
      <c r="E1612" t="s">
        <v>296</v>
      </c>
      <c r="F1612" t="s">
        <v>452</v>
      </c>
      <c r="G1612">
        <v>1</v>
      </c>
      <c r="H1612">
        <v>2</v>
      </c>
      <c r="I1612">
        <v>0</v>
      </c>
      <c r="J1612">
        <v>3</v>
      </c>
    </row>
    <row r="1613" spans="1:10" x14ac:dyDescent="0.25">
      <c r="A1613" t="s">
        <v>2238</v>
      </c>
      <c r="B1613" t="s">
        <v>2244</v>
      </c>
      <c r="C1613" t="s">
        <v>468</v>
      </c>
      <c r="D1613" t="s">
        <v>2230</v>
      </c>
      <c r="E1613" t="s">
        <v>296</v>
      </c>
      <c r="F1613" t="s">
        <v>452</v>
      </c>
      <c r="G1613">
        <v>5</v>
      </c>
      <c r="H1613">
        <v>1</v>
      </c>
      <c r="I1613">
        <v>0</v>
      </c>
      <c r="J1613">
        <v>6</v>
      </c>
    </row>
    <row r="1614" spans="1:10" x14ac:dyDescent="0.25">
      <c r="A1614" t="s">
        <v>2238</v>
      </c>
      <c r="B1614" t="s">
        <v>1994</v>
      </c>
      <c r="C1614" t="s">
        <v>468</v>
      </c>
      <c r="D1614" t="s">
        <v>2230</v>
      </c>
      <c r="E1614" t="s">
        <v>296</v>
      </c>
      <c r="F1614" t="s">
        <v>452</v>
      </c>
      <c r="G1614">
        <v>2</v>
      </c>
      <c r="H1614">
        <v>2</v>
      </c>
      <c r="I1614">
        <v>0</v>
      </c>
      <c r="J1614">
        <v>4</v>
      </c>
    </row>
    <row r="1615" spans="1:10" x14ac:dyDescent="0.25">
      <c r="A1615" t="s">
        <v>2238</v>
      </c>
      <c r="B1615" t="s">
        <v>591</v>
      </c>
      <c r="C1615" t="s">
        <v>468</v>
      </c>
      <c r="D1615" t="s">
        <v>2230</v>
      </c>
      <c r="E1615" t="s">
        <v>296</v>
      </c>
      <c r="F1615" t="s">
        <v>452</v>
      </c>
      <c r="G1615">
        <v>5</v>
      </c>
      <c r="H1615">
        <v>6</v>
      </c>
      <c r="I1615">
        <v>0</v>
      </c>
      <c r="J1615">
        <v>11</v>
      </c>
    </row>
    <row r="1616" spans="1:10" x14ac:dyDescent="0.25">
      <c r="A1616" t="s">
        <v>2238</v>
      </c>
      <c r="B1616" t="s">
        <v>2245</v>
      </c>
      <c r="C1616" t="s">
        <v>468</v>
      </c>
      <c r="D1616" t="s">
        <v>2230</v>
      </c>
      <c r="E1616" t="s">
        <v>296</v>
      </c>
      <c r="F1616" t="s">
        <v>452</v>
      </c>
      <c r="G1616">
        <v>6</v>
      </c>
      <c r="H1616">
        <v>7</v>
      </c>
      <c r="I1616">
        <v>0</v>
      </c>
      <c r="J1616">
        <v>13</v>
      </c>
    </row>
    <row r="1617" spans="1:10" x14ac:dyDescent="0.25">
      <c r="A1617" t="s">
        <v>2199</v>
      </c>
      <c r="B1617" t="s">
        <v>1697</v>
      </c>
      <c r="C1617" t="s">
        <v>468</v>
      </c>
      <c r="D1617" t="s">
        <v>2201</v>
      </c>
      <c r="E1617" t="s">
        <v>296</v>
      </c>
      <c r="F1617" t="s">
        <v>452</v>
      </c>
      <c r="G1617">
        <v>5</v>
      </c>
      <c r="H1617">
        <v>5</v>
      </c>
      <c r="I1617">
        <v>0</v>
      </c>
      <c r="J1617">
        <v>10</v>
      </c>
    </row>
    <row r="1618" spans="1:10" x14ac:dyDescent="0.25">
      <c r="A1618" t="s">
        <v>2199</v>
      </c>
      <c r="B1618" t="s">
        <v>2246</v>
      </c>
      <c r="C1618" t="s">
        <v>468</v>
      </c>
      <c r="D1618" t="s">
        <v>2201</v>
      </c>
      <c r="E1618" t="s">
        <v>296</v>
      </c>
      <c r="F1618" t="s">
        <v>452</v>
      </c>
      <c r="G1618">
        <v>16</v>
      </c>
      <c r="H1618">
        <v>8</v>
      </c>
      <c r="I1618">
        <v>0</v>
      </c>
      <c r="J1618">
        <v>24</v>
      </c>
    </row>
    <row r="1619" spans="1:10" x14ac:dyDescent="0.25">
      <c r="A1619" t="s">
        <v>2199</v>
      </c>
      <c r="B1619" t="s">
        <v>2247</v>
      </c>
      <c r="C1619" t="s">
        <v>468</v>
      </c>
      <c r="D1619" t="s">
        <v>2201</v>
      </c>
      <c r="E1619" t="s">
        <v>296</v>
      </c>
      <c r="F1619" t="s">
        <v>452</v>
      </c>
      <c r="G1619">
        <v>8</v>
      </c>
      <c r="H1619">
        <v>4</v>
      </c>
      <c r="I1619">
        <v>0</v>
      </c>
      <c r="J1619">
        <v>12</v>
      </c>
    </row>
    <row r="1620" spans="1:10" x14ac:dyDescent="0.25">
      <c r="A1620" t="s">
        <v>2199</v>
      </c>
      <c r="B1620" t="s">
        <v>2248</v>
      </c>
      <c r="C1620" t="s">
        <v>468</v>
      </c>
      <c r="D1620" t="s">
        <v>2201</v>
      </c>
      <c r="E1620" t="s">
        <v>296</v>
      </c>
      <c r="F1620" t="s">
        <v>452</v>
      </c>
      <c r="G1620">
        <v>5</v>
      </c>
      <c r="H1620">
        <v>4</v>
      </c>
      <c r="I1620">
        <v>0</v>
      </c>
      <c r="J1620">
        <v>9</v>
      </c>
    </row>
    <row r="1621" spans="1:10" x14ac:dyDescent="0.25">
      <c r="A1621" t="s">
        <v>2199</v>
      </c>
      <c r="B1621" t="s">
        <v>1887</v>
      </c>
      <c r="C1621" t="s">
        <v>468</v>
      </c>
      <c r="D1621" t="s">
        <v>2201</v>
      </c>
      <c r="E1621" t="s">
        <v>296</v>
      </c>
      <c r="F1621" t="s">
        <v>452</v>
      </c>
      <c r="G1621">
        <v>3</v>
      </c>
      <c r="H1621">
        <v>2</v>
      </c>
      <c r="I1621">
        <v>0</v>
      </c>
      <c r="J1621">
        <v>5</v>
      </c>
    </row>
    <row r="1622" spans="1:10" x14ac:dyDescent="0.25">
      <c r="A1622" t="s">
        <v>2199</v>
      </c>
      <c r="B1622" t="s">
        <v>2249</v>
      </c>
      <c r="C1622" t="s">
        <v>468</v>
      </c>
      <c r="D1622" t="s">
        <v>2201</v>
      </c>
      <c r="E1622" t="s">
        <v>296</v>
      </c>
      <c r="F1622" t="s">
        <v>452</v>
      </c>
      <c r="G1622">
        <v>4</v>
      </c>
      <c r="H1622">
        <v>6</v>
      </c>
      <c r="I1622">
        <v>0</v>
      </c>
      <c r="J1622">
        <v>10</v>
      </c>
    </row>
    <row r="1623" spans="1:10" x14ac:dyDescent="0.25">
      <c r="A1623" t="s">
        <v>2199</v>
      </c>
      <c r="B1623" t="s">
        <v>2250</v>
      </c>
      <c r="C1623" t="s">
        <v>468</v>
      </c>
      <c r="D1623" t="s">
        <v>2201</v>
      </c>
      <c r="E1623" t="s">
        <v>296</v>
      </c>
      <c r="F1623" t="s">
        <v>452</v>
      </c>
      <c r="G1623">
        <v>5</v>
      </c>
      <c r="H1623">
        <v>2</v>
      </c>
      <c r="I1623">
        <v>0</v>
      </c>
      <c r="J1623">
        <v>7</v>
      </c>
    </row>
    <row r="1624" spans="1:10" x14ac:dyDescent="0.25">
      <c r="A1624" t="s">
        <v>2199</v>
      </c>
      <c r="B1624" t="s">
        <v>1363</v>
      </c>
      <c r="C1624" t="s">
        <v>468</v>
      </c>
      <c r="D1624" t="s">
        <v>2201</v>
      </c>
      <c r="E1624" t="s">
        <v>296</v>
      </c>
      <c r="F1624" t="s">
        <v>452</v>
      </c>
      <c r="G1624">
        <v>2</v>
      </c>
      <c r="H1624">
        <v>5</v>
      </c>
      <c r="I1624">
        <v>0</v>
      </c>
      <c r="J1624">
        <v>7</v>
      </c>
    </row>
    <row r="1625" spans="1:10" x14ac:dyDescent="0.25">
      <c r="A1625" t="s">
        <v>2251</v>
      </c>
      <c r="B1625" t="s">
        <v>2252</v>
      </c>
      <c r="C1625" t="s">
        <v>468</v>
      </c>
      <c r="D1625" t="s">
        <v>1667</v>
      </c>
      <c r="E1625" t="s">
        <v>296</v>
      </c>
      <c r="F1625" t="s">
        <v>452</v>
      </c>
      <c r="G1625">
        <v>7</v>
      </c>
      <c r="H1625">
        <v>5</v>
      </c>
      <c r="I1625">
        <v>16</v>
      </c>
      <c r="J1625">
        <v>28</v>
      </c>
    </row>
    <row r="1626" spans="1:10" x14ac:dyDescent="0.25">
      <c r="A1626" t="s">
        <v>2251</v>
      </c>
      <c r="B1626" t="s">
        <v>1887</v>
      </c>
      <c r="C1626" t="s">
        <v>468</v>
      </c>
      <c r="D1626" t="s">
        <v>1667</v>
      </c>
      <c r="E1626" t="s">
        <v>296</v>
      </c>
      <c r="F1626" t="s">
        <v>452</v>
      </c>
      <c r="G1626">
        <v>4</v>
      </c>
      <c r="H1626">
        <v>3</v>
      </c>
      <c r="I1626">
        <v>0</v>
      </c>
      <c r="J1626">
        <v>7</v>
      </c>
    </row>
    <row r="1627" spans="1:10" x14ac:dyDescent="0.25">
      <c r="A1627" t="s">
        <v>2251</v>
      </c>
      <c r="B1627" t="s">
        <v>2212</v>
      </c>
      <c r="C1627" t="s">
        <v>468</v>
      </c>
      <c r="D1627" t="s">
        <v>1667</v>
      </c>
      <c r="E1627" t="s">
        <v>296</v>
      </c>
      <c r="F1627" t="s">
        <v>452</v>
      </c>
      <c r="G1627">
        <v>1</v>
      </c>
      <c r="H1627">
        <v>2</v>
      </c>
      <c r="I1627">
        <v>0</v>
      </c>
      <c r="J1627">
        <v>3</v>
      </c>
    </row>
    <row r="1628" spans="1:10" x14ac:dyDescent="0.25">
      <c r="A1628" t="s">
        <v>2251</v>
      </c>
      <c r="B1628" t="s">
        <v>2253</v>
      </c>
      <c r="C1628" t="s">
        <v>468</v>
      </c>
      <c r="D1628" t="s">
        <v>1667</v>
      </c>
      <c r="E1628" t="s">
        <v>296</v>
      </c>
      <c r="F1628" t="s">
        <v>452</v>
      </c>
      <c r="G1628">
        <v>0</v>
      </c>
      <c r="H1628">
        <v>2</v>
      </c>
      <c r="I1628">
        <v>0</v>
      </c>
      <c r="J1628">
        <v>2</v>
      </c>
    </row>
    <row r="1629" spans="1:10" x14ac:dyDescent="0.25">
      <c r="A1629" t="s">
        <v>2251</v>
      </c>
      <c r="B1629" t="s">
        <v>2235</v>
      </c>
      <c r="C1629" t="s">
        <v>468</v>
      </c>
      <c r="D1629" t="s">
        <v>1667</v>
      </c>
      <c r="E1629" t="s">
        <v>296</v>
      </c>
      <c r="F1629" t="s">
        <v>452</v>
      </c>
      <c r="G1629">
        <v>2</v>
      </c>
      <c r="H1629">
        <v>4</v>
      </c>
      <c r="I1629">
        <v>0</v>
      </c>
      <c r="J1629">
        <v>6</v>
      </c>
    </row>
    <row r="1630" spans="1:10" x14ac:dyDescent="0.25">
      <c r="A1630" t="s">
        <v>2251</v>
      </c>
      <c r="B1630" t="s">
        <v>2254</v>
      </c>
      <c r="C1630" t="s">
        <v>468</v>
      </c>
      <c r="D1630" t="s">
        <v>1667</v>
      </c>
      <c r="E1630" t="s">
        <v>296</v>
      </c>
      <c r="F1630" t="s">
        <v>452</v>
      </c>
      <c r="G1630">
        <v>2</v>
      </c>
      <c r="H1630">
        <v>1</v>
      </c>
      <c r="I1630">
        <v>0</v>
      </c>
      <c r="J1630">
        <v>3</v>
      </c>
    </row>
    <row r="1631" spans="1:10" x14ac:dyDescent="0.25">
      <c r="A1631" t="s">
        <v>2251</v>
      </c>
      <c r="B1631" t="s">
        <v>2255</v>
      </c>
      <c r="C1631" t="s">
        <v>468</v>
      </c>
      <c r="D1631" t="s">
        <v>1667</v>
      </c>
      <c r="E1631" t="s">
        <v>296</v>
      </c>
      <c r="F1631" t="s">
        <v>452</v>
      </c>
      <c r="G1631">
        <v>0</v>
      </c>
      <c r="H1631">
        <v>3</v>
      </c>
      <c r="I1631">
        <v>0</v>
      </c>
      <c r="J1631">
        <v>3</v>
      </c>
    </row>
    <row r="1632" spans="1:10" x14ac:dyDescent="0.25">
      <c r="A1632" t="s">
        <v>2251</v>
      </c>
      <c r="B1632" t="s">
        <v>2256</v>
      </c>
      <c r="C1632" t="s">
        <v>468</v>
      </c>
      <c r="D1632" t="s">
        <v>1667</v>
      </c>
      <c r="E1632" t="s">
        <v>296</v>
      </c>
      <c r="F1632" t="s">
        <v>452</v>
      </c>
      <c r="G1632">
        <v>8</v>
      </c>
      <c r="H1632">
        <v>4</v>
      </c>
      <c r="I1632">
        <v>0</v>
      </c>
      <c r="J1632">
        <v>12</v>
      </c>
    </row>
    <row r="1633" spans="1:10" x14ac:dyDescent="0.25">
      <c r="A1633" t="s">
        <v>2251</v>
      </c>
      <c r="B1633" t="s">
        <v>2257</v>
      </c>
      <c r="C1633" t="s">
        <v>468</v>
      </c>
      <c r="D1633" t="s">
        <v>1667</v>
      </c>
      <c r="E1633" t="s">
        <v>296</v>
      </c>
      <c r="F1633" t="s">
        <v>452</v>
      </c>
      <c r="G1633">
        <v>8</v>
      </c>
      <c r="H1633">
        <v>3</v>
      </c>
      <c r="I1633">
        <v>0</v>
      </c>
      <c r="J1633">
        <v>11</v>
      </c>
    </row>
    <row r="1634" spans="1:10" x14ac:dyDescent="0.25">
      <c r="A1634" t="s">
        <v>2251</v>
      </c>
      <c r="B1634" t="s">
        <v>2258</v>
      </c>
      <c r="C1634" t="s">
        <v>468</v>
      </c>
      <c r="D1634" t="s">
        <v>1667</v>
      </c>
      <c r="E1634" t="s">
        <v>296</v>
      </c>
      <c r="F1634" t="s">
        <v>452</v>
      </c>
      <c r="G1634">
        <v>7</v>
      </c>
      <c r="H1634">
        <v>12</v>
      </c>
      <c r="I1634">
        <v>0</v>
      </c>
      <c r="J1634">
        <v>19</v>
      </c>
    </row>
    <row r="1635" spans="1:10" x14ac:dyDescent="0.25">
      <c r="A1635" t="s">
        <v>2251</v>
      </c>
      <c r="B1635" t="s">
        <v>2259</v>
      </c>
      <c r="C1635" t="s">
        <v>468</v>
      </c>
      <c r="D1635" t="s">
        <v>1667</v>
      </c>
      <c r="E1635" t="s">
        <v>296</v>
      </c>
      <c r="F1635" t="s">
        <v>452</v>
      </c>
      <c r="G1635">
        <v>1</v>
      </c>
      <c r="H1635">
        <v>5</v>
      </c>
      <c r="I1635">
        <v>0</v>
      </c>
      <c r="J1635">
        <v>6</v>
      </c>
    </row>
    <row r="1636" spans="1:10" x14ac:dyDescent="0.25">
      <c r="A1636" t="s">
        <v>2251</v>
      </c>
      <c r="B1636" t="s">
        <v>2260</v>
      </c>
      <c r="C1636" t="s">
        <v>468</v>
      </c>
      <c r="D1636" t="s">
        <v>1667</v>
      </c>
      <c r="E1636" t="s">
        <v>296</v>
      </c>
      <c r="F1636" t="s">
        <v>452</v>
      </c>
      <c r="G1636">
        <v>2</v>
      </c>
      <c r="H1636">
        <v>3</v>
      </c>
      <c r="I1636">
        <v>0</v>
      </c>
      <c r="J1636">
        <v>5</v>
      </c>
    </row>
    <row r="1637" spans="1:10" x14ac:dyDescent="0.25">
      <c r="A1637" t="s">
        <v>2251</v>
      </c>
      <c r="B1637" t="s">
        <v>2261</v>
      </c>
      <c r="C1637" t="s">
        <v>468</v>
      </c>
      <c r="D1637" t="s">
        <v>1667</v>
      </c>
      <c r="E1637" t="s">
        <v>296</v>
      </c>
      <c r="F1637" t="s">
        <v>452</v>
      </c>
      <c r="G1637">
        <v>4</v>
      </c>
      <c r="H1637">
        <v>1</v>
      </c>
      <c r="I1637">
        <v>0</v>
      </c>
      <c r="J1637">
        <v>5</v>
      </c>
    </row>
    <row r="1638" spans="1:10" x14ac:dyDescent="0.25">
      <c r="A1638" t="s">
        <v>2238</v>
      </c>
      <c r="B1638" t="s">
        <v>1696</v>
      </c>
      <c r="C1638" t="s">
        <v>468</v>
      </c>
      <c r="D1638" t="s">
        <v>2230</v>
      </c>
      <c r="E1638" t="s">
        <v>296</v>
      </c>
      <c r="F1638" t="s">
        <v>452</v>
      </c>
      <c r="G1638">
        <v>8</v>
      </c>
      <c r="H1638">
        <v>9</v>
      </c>
      <c r="I1638">
        <v>0</v>
      </c>
      <c r="J1638">
        <v>17</v>
      </c>
    </row>
    <row r="1639" spans="1:10" x14ac:dyDescent="0.25">
      <c r="A1639" t="s">
        <v>2238</v>
      </c>
      <c r="B1639" t="s">
        <v>2262</v>
      </c>
      <c r="C1639" t="s">
        <v>468</v>
      </c>
      <c r="D1639" t="s">
        <v>2230</v>
      </c>
      <c r="E1639" t="s">
        <v>296</v>
      </c>
      <c r="F1639" t="s">
        <v>452</v>
      </c>
      <c r="G1639">
        <v>8</v>
      </c>
      <c r="H1639">
        <v>5</v>
      </c>
      <c r="I1639">
        <v>0</v>
      </c>
      <c r="J1639">
        <v>13</v>
      </c>
    </row>
    <row r="1640" spans="1:10" x14ac:dyDescent="0.25">
      <c r="A1640" t="s">
        <v>2263</v>
      </c>
      <c r="B1640" t="s">
        <v>2264</v>
      </c>
      <c r="C1640" t="s">
        <v>453</v>
      </c>
      <c r="D1640" t="s">
        <v>2265</v>
      </c>
      <c r="E1640" t="s">
        <v>326</v>
      </c>
      <c r="F1640" t="s">
        <v>452</v>
      </c>
      <c r="G1640">
        <v>15</v>
      </c>
      <c r="H1640">
        <v>10</v>
      </c>
      <c r="I1640">
        <v>0</v>
      </c>
      <c r="J1640">
        <v>25</v>
      </c>
    </row>
    <row r="1641" spans="1:10" x14ac:dyDescent="0.25">
      <c r="A1641" t="s">
        <v>2226</v>
      </c>
      <c r="B1641" t="s">
        <v>2266</v>
      </c>
      <c r="C1641" t="s">
        <v>450</v>
      </c>
      <c r="D1641" t="s">
        <v>2227</v>
      </c>
      <c r="E1641" t="s">
        <v>296</v>
      </c>
      <c r="F1641" t="s">
        <v>457</v>
      </c>
      <c r="G1641">
        <v>67</v>
      </c>
      <c r="H1641">
        <v>84</v>
      </c>
      <c r="I1641">
        <v>0</v>
      </c>
      <c r="J1641">
        <v>151</v>
      </c>
    </row>
    <row r="1642" spans="1:10" x14ac:dyDescent="0.25">
      <c r="A1642" t="s">
        <v>2226</v>
      </c>
      <c r="B1642" t="s">
        <v>2266</v>
      </c>
      <c r="C1642" t="s">
        <v>453</v>
      </c>
      <c r="D1642" t="s">
        <v>2227</v>
      </c>
      <c r="E1642" t="s">
        <v>296</v>
      </c>
      <c r="F1642" t="s">
        <v>457</v>
      </c>
      <c r="G1642">
        <v>0</v>
      </c>
      <c r="H1642">
        <v>0</v>
      </c>
      <c r="I1642">
        <v>43</v>
      </c>
      <c r="J1642">
        <v>43</v>
      </c>
    </row>
    <row r="1643" spans="1:10" x14ac:dyDescent="0.25">
      <c r="A1643" t="s">
        <v>2226</v>
      </c>
      <c r="B1643" t="s">
        <v>821</v>
      </c>
      <c r="C1643" t="s">
        <v>468</v>
      </c>
      <c r="D1643" t="s">
        <v>2227</v>
      </c>
      <c r="E1643" t="s">
        <v>296</v>
      </c>
      <c r="F1643" t="s">
        <v>452</v>
      </c>
      <c r="G1643">
        <v>4</v>
      </c>
      <c r="H1643">
        <v>5</v>
      </c>
      <c r="I1643">
        <v>0</v>
      </c>
      <c r="J1643">
        <v>9</v>
      </c>
    </row>
    <row r="1644" spans="1:10" x14ac:dyDescent="0.25">
      <c r="A1644" t="s">
        <v>2226</v>
      </c>
      <c r="B1644" t="s">
        <v>2267</v>
      </c>
      <c r="C1644" t="s">
        <v>468</v>
      </c>
      <c r="D1644" t="s">
        <v>2227</v>
      </c>
      <c r="E1644" t="s">
        <v>296</v>
      </c>
      <c r="F1644" t="s">
        <v>452</v>
      </c>
      <c r="G1644">
        <v>9</v>
      </c>
      <c r="H1644">
        <v>3</v>
      </c>
      <c r="I1644">
        <v>0</v>
      </c>
      <c r="J1644">
        <v>12</v>
      </c>
    </row>
    <row r="1645" spans="1:10" x14ac:dyDescent="0.25">
      <c r="A1645" t="s">
        <v>2226</v>
      </c>
      <c r="B1645" t="s">
        <v>2268</v>
      </c>
      <c r="C1645" t="s">
        <v>468</v>
      </c>
      <c r="D1645" t="s">
        <v>2227</v>
      </c>
      <c r="E1645" t="s">
        <v>296</v>
      </c>
      <c r="F1645" t="s">
        <v>452</v>
      </c>
      <c r="G1645">
        <v>14</v>
      </c>
      <c r="H1645">
        <v>17</v>
      </c>
      <c r="I1645">
        <v>13</v>
      </c>
      <c r="J1645">
        <v>44</v>
      </c>
    </row>
    <row r="1646" spans="1:10" x14ac:dyDescent="0.25">
      <c r="A1646" t="s">
        <v>2226</v>
      </c>
      <c r="B1646" t="s">
        <v>1748</v>
      </c>
      <c r="C1646" t="s">
        <v>468</v>
      </c>
      <c r="D1646" t="s">
        <v>2227</v>
      </c>
      <c r="E1646" t="s">
        <v>296</v>
      </c>
      <c r="F1646" t="s">
        <v>452</v>
      </c>
      <c r="G1646">
        <v>5</v>
      </c>
      <c r="H1646">
        <v>2</v>
      </c>
      <c r="I1646">
        <v>0</v>
      </c>
      <c r="J1646">
        <v>7</v>
      </c>
    </row>
    <row r="1647" spans="1:10" x14ac:dyDescent="0.25">
      <c r="A1647" t="s">
        <v>2226</v>
      </c>
      <c r="B1647" t="s">
        <v>2269</v>
      </c>
      <c r="C1647" t="s">
        <v>468</v>
      </c>
      <c r="D1647" t="s">
        <v>2227</v>
      </c>
      <c r="E1647" t="s">
        <v>296</v>
      </c>
      <c r="F1647" t="s">
        <v>452</v>
      </c>
      <c r="G1647">
        <v>9</v>
      </c>
      <c r="H1647">
        <v>10</v>
      </c>
      <c r="I1647">
        <v>0</v>
      </c>
      <c r="J1647">
        <v>19</v>
      </c>
    </row>
    <row r="1648" spans="1:10" x14ac:dyDescent="0.25">
      <c r="A1648" t="s">
        <v>2226</v>
      </c>
      <c r="B1648" t="s">
        <v>2270</v>
      </c>
      <c r="C1648" t="s">
        <v>468</v>
      </c>
      <c r="D1648" t="s">
        <v>2227</v>
      </c>
      <c r="E1648" t="s">
        <v>296</v>
      </c>
      <c r="F1648" t="s">
        <v>452</v>
      </c>
      <c r="G1648">
        <v>3</v>
      </c>
      <c r="H1648">
        <v>1</v>
      </c>
      <c r="I1648">
        <v>0</v>
      </c>
      <c r="J1648">
        <v>4</v>
      </c>
    </row>
    <row r="1649" spans="1:10" x14ac:dyDescent="0.25">
      <c r="A1649" t="s">
        <v>2226</v>
      </c>
      <c r="B1649" t="s">
        <v>2271</v>
      </c>
      <c r="C1649" t="s">
        <v>468</v>
      </c>
      <c r="D1649" t="s">
        <v>2227</v>
      </c>
      <c r="E1649" t="s">
        <v>296</v>
      </c>
      <c r="F1649" t="s">
        <v>452</v>
      </c>
      <c r="G1649">
        <v>2</v>
      </c>
      <c r="H1649">
        <v>1</v>
      </c>
      <c r="I1649">
        <v>0</v>
      </c>
      <c r="J1649">
        <v>3</v>
      </c>
    </row>
    <row r="1650" spans="1:10" x14ac:dyDescent="0.25">
      <c r="A1650" t="s">
        <v>2226</v>
      </c>
      <c r="B1650" t="s">
        <v>2272</v>
      </c>
      <c r="C1650" t="s">
        <v>468</v>
      </c>
      <c r="D1650" t="s">
        <v>2227</v>
      </c>
      <c r="E1650" t="s">
        <v>296</v>
      </c>
      <c r="F1650" t="s">
        <v>452</v>
      </c>
      <c r="G1650">
        <v>5</v>
      </c>
      <c r="H1650">
        <v>8</v>
      </c>
      <c r="I1650">
        <v>0</v>
      </c>
      <c r="J1650">
        <v>13</v>
      </c>
    </row>
    <row r="1651" spans="1:10" x14ac:dyDescent="0.25">
      <c r="A1651" t="s">
        <v>2226</v>
      </c>
      <c r="B1651" t="s">
        <v>2273</v>
      </c>
      <c r="C1651" t="s">
        <v>468</v>
      </c>
      <c r="D1651" t="s">
        <v>2227</v>
      </c>
      <c r="E1651" t="s">
        <v>296</v>
      </c>
      <c r="F1651" t="s">
        <v>452</v>
      </c>
      <c r="G1651">
        <v>8</v>
      </c>
      <c r="H1651">
        <v>5</v>
      </c>
      <c r="I1651">
        <v>0</v>
      </c>
      <c r="J1651">
        <v>13</v>
      </c>
    </row>
    <row r="1652" spans="1:10" x14ac:dyDescent="0.25">
      <c r="A1652" t="s">
        <v>2274</v>
      </c>
      <c r="B1652" t="s">
        <v>2275</v>
      </c>
      <c r="C1652" t="s">
        <v>468</v>
      </c>
      <c r="D1652" t="s">
        <v>2227</v>
      </c>
      <c r="E1652" t="s">
        <v>296</v>
      </c>
      <c r="F1652" t="s">
        <v>452</v>
      </c>
      <c r="G1652">
        <v>9</v>
      </c>
      <c r="H1652">
        <v>12</v>
      </c>
      <c r="I1652">
        <v>15</v>
      </c>
      <c r="J1652">
        <v>36</v>
      </c>
    </row>
    <row r="1653" spans="1:10" x14ac:dyDescent="0.25">
      <c r="A1653" t="s">
        <v>2274</v>
      </c>
      <c r="B1653" t="s">
        <v>2261</v>
      </c>
      <c r="C1653" t="s">
        <v>468</v>
      </c>
      <c r="D1653" t="s">
        <v>2227</v>
      </c>
      <c r="E1653" t="s">
        <v>296</v>
      </c>
      <c r="F1653" t="s">
        <v>452</v>
      </c>
      <c r="G1653">
        <v>3</v>
      </c>
      <c r="H1653">
        <v>6</v>
      </c>
      <c r="I1653">
        <v>0</v>
      </c>
      <c r="J1653">
        <v>9</v>
      </c>
    </row>
    <row r="1654" spans="1:10" x14ac:dyDescent="0.25">
      <c r="A1654" t="s">
        <v>2274</v>
      </c>
      <c r="B1654" t="s">
        <v>2276</v>
      </c>
      <c r="C1654" t="s">
        <v>468</v>
      </c>
      <c r="D1654" t="s">
        <v>2227</v>
      </c>
      <c r="E1654" t="s">
        <v>296</v>
      </c>
      <c r="F1654" t="s">
        <v>452</v>
      </c>
      <c r="G1654">
        <v>4</v>
      </c>
      <c r="H1654">
        <v>2</v>
      </c>
      <c r="I1654">
        <v>0</v>
      </c>
      <c r="J1654">
        <v>6</v>
      </c>
    </row>
    <row r="1655" spans="1:10" x14ac:dyDescent="0.25">
      <c r="A1655" t="s">
        <v>2274</v>
      </c>
      <c r="B1655" t="s">
        <v>2277</v>
      </c>
      <c r="C1655" t="s">
        <v>468</v>
      </c>
      <c r="D1655" t="s">
        <v>2227</v>
      </c>
      <c r="E1655" t="s">
        <v>296</v>
      </c>
      <c r="F1655" t="s">
        <v>452</v>
      </c>
      <c r="G1655">
        <v>8</v>
      </c>
      <c r="H1655">
        <v>1</v>
      </c>
      <c r="I1655">
        <v>0</v>
      </c>
      <c r="J1655">
        <v>9</v>
      </c>
    </row>
    <row r="1656" spans="1:10" x14ac:dyDescent="0.25">
      <c r="A1656" t="s">
        <v>2274</v>
      </c>
      <c r="B1656" t="s">
        <v>364</v>
      </c>
      <c r="C1656" t="s">
        <v>468</v>
      </c>
      <c r="D1656" t="s">
        <v>2227</v>
      </c>
      <c r="E1656" t="s">
        <v>296</v>
      </c>
      <c r="F1656" t="s">
        <v>452</v>
      </c>
      <c r="G1656">
        <v>6</v>
      </c>
      <c r="H1656">
        <v>5</v>
      </c>
      <c r="I1656">
        <v>0</v>
      </c>
      <c r="J1656">
        <v>11</v>
      </c>
    </row>
    <row r="1657" spans="1:10" x14ac:dyDescent="0.25">
      <c r="A1657" t="s">
        <v>2278</v>
      </c>
      <c r="B1657" t="s">
        <v>2279</v>
      </c>
      <c r="C1657" t="s">
        <v>453</v>
      </c>
      <c r="D1657" t="s">
        <v>2280</v>
      </c>
      <c r="E1657" t="s">
        <v>165</v>
      </c>
      <c r="F1657" t="s">
        <v>457</v>
      </c>
      <c r="G1657">
        <v>0</v>
      </c>
      <c r="H1657">
        <v>0</v>
      </c>
      <c r="I1657">
        <v>61</v>
      </c>
      <c r="J1657">
        <v>61</v>
      </c>
    </row>
    <row r="1658" spans="1:10" x14ac:dyDescent="0.25">
      <c r="A1658" t="s">
        <v>2278</v>
      </c>
      <c r="B1658" t="s">
        <v>2281</v>
      </c>
      <c r="C1658" t="s">
        <v>453</v>
      </c>
      <c r="D1658" t="s">
        <v>2280</v>
      </c>
      <c r="E1658" t="s">
        <v>165</v>
      </c>
      <c r="F1658" t="s">
        <v>457</v>
      </c>
      <c r="G1658">
        <v>72</v>
      </c>
      <c r="H1658">
        <v>62</v>
      </c>
      <c r="I1658">
        <v>0</v>
      </c>
      <c r="J1658">
        <v>134</v>
      </c>
    </row>
    <row r="1659" spans="1:10" x14ac:dyDescent="0.25">
      <c r="A1659" t="s">
        <v>2278</v>
      </c>
      <c r="B1659" t="s">
        <v>2282</v>
      </c>
      <c r="C1659" t="s">
        <v>453</v>
      </c>
      <c r="D1659" t="s">
        <v>2280</v>
      </c>
      <c r="E1659" t="s">
        <v>165</v>
      </c>
      <c r="F1659" t="s">
        <v>452</v>
      </c>
      <c r="G1659">
        <v>1</v>
      </c>
      <c r="H1659">
        <v>6</v>
      </c>
      <c r="I1659">
        <v>0</v>
      </c>
      <c r="J1659">
        <v>7</v>
      </c>
    </row>
    <row r="1660" spans="1:10" x14ac:dyDescent="0.25">
      <c r="A1660" t="s">
        <v>2278</v>
      </c>
      <c r="B1660" t="s">
        <v>2283</v>
      </c>
      <c r="C1660" t="s">
        <v>453</v>
      </c>
      <c r="D1660" t="s">
        <v>2280</v>
      </c>
      <c r="E1660" t="s">
        <v>165</v>
      </c>
      <c r="F1660" t="s">
        <v>452</v>
      </c>
      <c r="G1660">
        <v>21</v>
      </c>
      <c r="H1660">
        <v>16</v>
      </c>
      <c r="I1660">
        <v>11</v>
      </c>
      <c r="J1660">
        <v>48</v>
      </c>
    </row>
    <row r="1661" spans="1:10" x14ac:dyDescent="0.25">
      <c r="A1661" t="s">
        <v>2278</v>
      </c>
      <c r="B1661" t="s">
        <v>2284</v>
      </c>
      <c r="C1661" t="s">
        <v>453</v>
      </c>
      <c r="D1661" t="s">
        <v>2280</v>
      </c>
      <c r="E1661" t="s">
        <v>165</v>
      </c>
      <c r="F1661" t="s">
        <v>452</v>
      </c>
      <c r="G1661">
        <v>5</v>
      </c>
      <c r="H1661">
        <v>2</v>
      </c>
      <c r="I1661">
        <v>0</v>
      </c>
      <c r="J1661">
        <v>7</v>
      </c>
    </row>
    <row r="1662" spans="1:10" x14ac:dyDescent="0.25">
      <c r="A1662" t="s">
        <v>2285</v>
      </c>
      <c r="B1662" t="s">
        <v>1753</v>
      </c>
      <c r="C1662" t="s">
        <v>468</v>
      </c>
      <c r="D1662" t="s">
        <v>2286</v>
      </c>
      <c r="E1662" t="s">
        <v>296</v>
      </c>
      <c r="F1662" t="s">
        <v>452</v>
      </c>
      <c r="G1662">
        <v>17</v>
      </c>
      <c r="H1662">
        <v>19</v>
      </c>
      <c r="I1662">
        <v>13</v>
      </c>
      <c r="J1662">
        <v>49</v>
      </c>
    </row>
    <row r="1663" spans="1:10" x14ac:dyDescent="0.25">
      <c r="A1663" t="s">
        <v>2285</v>
      </c>
      <c r="B1663" t="s">
        <v>1989</v>
      </c>
      <c r="C1663" t="s">
        <v>468</v>
      </c>
      <c r="D1663" t="s">
        <v>2286</v>
      </c>
      <c r="E1663" t="s">
        <v>296</v>
      </c>
      <c r="F1663" t="s">
        <v>452</v>
      </c>
      <c r="G1663">
        <v>7</v>
      </c>
      <c r="H1663">
        <v>6</v>
      </c>
      <c r="I1663">
        <v>0</v>
      </c>
      <c r="J1663">
        <v>13</v>
      </c>
    </row>
    <row r="1664" spans="1:10" x14ac:dyDescent="0.25">
      <c r="A1664" t="s">
        <v>2285</v>
      </c>
      <c r="B1664" t="s">
        <v>2287</v>
      </c>
      <c r="C1664" t="s">
        <v>468</v>
      </c>
      <c r="D1664" t="s">
        <v>2286</v>
      </c>
      <c r="E1664" t="s">
        <v>296</v>
      </c>
      <c r="F1664" t="s">
        <v>452</v>
      </c>
      <c r="G1664">
        <v>4</v>
      </c>
      <c r="H1664">
        <v>2</v>
      </c>
      <c r="I1664">
        <v>0</v>
      </c>
      <c r="J1664">
        <v>6</v>
      </c>
    </row>
    <row r="1665" spans="1:10" x14ac:dyDescent="0.25">
      <c r="A1665" t="s">
        <v>2285</v>
      </c>
      <c r="B1665" t="s">
        <v>937</v>
      </c>
      <c r="C1665" t="s">
        <v>468</v>
      </c>
      <c r="D1665" t="s">
        <v>2286</v>
      </c>
      <c r="E1665" t="s">
        <v>296</v>
      </c>
      <c r="F1665" t="s">
        <v>452</v>
      </c>
      <c r="G1665">
        <v>3</v>
      </c>
      <c r="H1665">
        <v>3</v>
      </c>
      <c r="I1665">
        <v>0</v>
      </c>
      <c r="J1665">
        <v>6</v>
      </c>
    </row>
    <row r="1666" spans="1:10" x14ac:dyDescent="0.25">
      <c r="A1666" t="s">
        <v>2285</v>
      </c>
      <c r="B1666" t="s">
        <v>1366</v>
      </c>
      <c r="C1666" t="s">
        <v>468</v>
      </c>
      <c r="D1666" t="s">
        <v>2286</v>
      </c>
      <c r="E1666" t="s">
        <v>296</v>
      </c>
      <c r="F1666" t="s">
        <v>452</v>
      </c>
      <c r="G1666">
        <v>5</v>
      </c>
      <c r="H1666">
        <v>3</v>
      </c>
      <c r="I1666">
        <v>0</v>
      </c>
      <c r="J1666">
        <v>8</v>
      </c>
    </row>
    <row r="1667" spans="1:10" x14ac:dyDescent="0.25">
      <c r="A1667" t="s">
        <v>2285</v>
      </c>
      <c r="B1667" t="s">
        <v>2288</v>
      </c>
      <c r="C1667" t="s">
        <v>468</v>
      </c>
      <c r="D1667" t="s">
        <v>2286</v>
      </c>
      <c r="E1667" t="s">
        <v>296</v>
      </c>
      <c r="F1667" t="s">
        <v>452</v>
      </c>
      <c r="G1667">
        <v>3</v>
      </c>
      <c r="H1667">
        <v>8</v>
      </c>
      <c r="I1667">
        <v>0</v>
      </c>
      <c r="J1667">
        <v>11</v>
      </c>
    </row>
    <row r="1668" spans="1:10" x14ac:dyDescent="0.25">
      <c r="A1668" t="s">
        <v>2289</v>
      </c>
      <c r="B1668" t="s">
        <v>2290</v>
      </c>
      <c r="C1668" t="s">
        <v>453</v>
      </c>
      <c r="D1668" t="s">
        <v>2291</v>
      </c>
      <c r="E1668" t="s">
        <v>326</v>
      </c>
      <c r="F1668" t="s">
        <v>457</v>
      </c>
      <c r="G1668">
        <v>105</v>
      </c>
      <c r="H1668">
        <v>103</v>
      </c>
      <c r="I1668">
        <v>0</v>
      </c>
      <c r="J1668">
        <v>208</v>
      </c>
    </row>
    <row r="1669" spans="1:10" x14ac:dyDescent="0.25">
      <c r="A1669" t="s">
        <v>2292</v>
      </c>
      <c r="B1669" t="s">
        <v>2293</v>
      </c>
      <c r="C1669" t="s">
        <v>453</v>
      </c>
      <c r="D1669" t="s">
        <v>2291</v>
      </c>
      <c r="E1669" t="s">
        <v>326</v>
      </c>
      <c r="F1669" t="s">
        <v>452</v>
      </c>
      <c r="G1669">
        <v>8</v>
      </c>
      <c r="H1669">
        <v>8</v>
      </c>
      <c r="I1669">
        <v>8</v>
      </c>
      <c r="J1669">
        <v>24</v>
      </c>
    </row>
    <row r="1670" spans="1:10" x14ac:dyDescent="0.25">
      <c r="A1670" t="s">
        <v>2294</v>
      </c>
      <c r="B1670" t="s">
        <v>2295</v>
      </c>
      <c r="C1670" t="s">
        <v>453</v>
      </c>
      <c r="D1670" t="s">
        <v>2291</v>
      </c>
      <c r="E1670" t="s">
        <v>326</v>
      </c>
      <c r="F1670" t="s">
        <v>452</v>
      </c>
      <c r="G1670">
        <v>6</v>
      </c>
      <c r="H1670">
        <v>6</v>
      </c>
      <c r="I1670">
        <v>0</v>
      </c>
      <c r="J1670">
        <v>12</v>
      </c>
    </row>
    <row r="1671" spans="1:10" x14ac:dyDescent="0.25">
      <c r="A1671" t="s">
        <v>2289</v>
      </c>
      <c r="B1671" t="s">
        <v>2296</v>
      </c>
      <c r="C1671" t="s">
        <v>453</v>
      </c>
      <c r="D1671" t="s">
        <v>2291</v>
      </c>
      <c r="E1671" t="s">
        <v>326</v>
      </c>
      <c r="F1671" t="s">
        <v>457</v>
      </c>
      <c r="G1671">
        <v>0</v>
      </c>
      <c r="H1671">
        <v>0</v>
      </c>
      <c r="I1671">
        <v>71</v>
      </c>
      <c r="J1671">
        <v>71</v>
      </c>
    </row>
    <row r="1672" spans="1:10" x14ac:dyDescent="0.25">
      <c r="A1672" t="s">
        <v>2278</v>
      </c>
      <c r="B1672" t="s">
        <v>2297</v>
      </c>
      <c r="C1672" t="s">
        <v>453</v>
      </c>
      <c r="D1672" t="s">
        <v>2280</v>
      </c>
      <c r="E1672" t="s">
        <v>165</v>
      </c>
      <c r="F1672" t="s">
        <v>452</v>
      </c>
      <c r="G1672">
        <v>2</v>
      </c>
      <c r="H1672">
        <v>6</v>
      </c>
      <c r="I1672">
        <v>0</v>
      </c>
      <c r="J1672">
        <v>8</v>
      </c>
    </row>
    <row r="1673" spans="1:10" x14ac:dyDescent="0.25">
      <c r="A1673" t="s">
        <v>2278</v>
      </c>
      <c r="B1673" t="s">
        <v>2298</v>
      </c>
      <c r="C1673" t="s">
        <v>453</v>
      </c>
      <c r="D1673" t="s">
        <v>2280</v>
      </c>
      <c r="E1673" t="s">
        <v>165</v>
      </c>
      <c r="F1673" t="s">
        <v>452</v>
      </c>
      <c r="G1673">
        <v>9</v>
      </c>
      <c r="H1673">
        <v>5</v>
      </c>
      <c r="I1673">
        <v>0</v>
      </c>
      <c r="J1673">
        <v>14</v>
      </c>
    </row>
    <row r="1674" spans="1:10" x14ac:dyDescent="0.25">
      <c r="A1674" t="s">
        <v>2278</v>
      </c>
      <c r="B1674" t="s">
        <v>2299</v>
      </c>
      <c r="C1674" t="s">
        <v>453</v>
      </c>
      <c r="D1674" t="s">
        <v>2280</v>
      </c>
      <c r="E1674" t="s">
        <v>165</v>
      </c>
      <c r="F1674" t="s">
        <v>452</v>
      </c>
      <c r="G1674">
        <v>2</v>
      </c>
      <c r="H1674">
        <v>2</v>
      </c>
      <c r="I1674">
        <v>0</v>
      </c>
      <c r="J1674">
        <v>4</v>
      </c>
    </row>
    <row r="1675" spans="1:10" x14ac:dyDescent="0.25">
      <c r="A1675" t="s">
        <v>2300</v>
      </c>
      <c r="B1675" t="s">
        <v>2301</v>
      </c>
      <c r="C1675" t="s">
        <v>450</v>
      </c>
      <c r="D1675" t="s">
        <v>1765</v>
      </c>
      <c r="E1675" t="s">
        <v>165</v>
      </c>
      <c r="F1675" t="s">
        <v>457</v>
      </c>
      <c r="G1675">
        <v>30</v>
      </c>
      <c r="H1675">
        <v>60</v>
      </c>
      <c r="I1675">
        <v>0</v>
      </c>
      <c r="J1675">
        <v>90</v>
      </c>
    </row>
    <row r="1676" spans="1:10" x14ac:dyDescent="0.25">
      <c r="A1676" t="s">
        <v>2300</v>
      </c>
      <c r="B1676" t="s">
        <v>2302</v>
      </c>
      <c r="C1676" t="s">
        <v>450</v>
      </c>
      <c r="D1676" t="s">
        <v>1765</v>
      </c>
      <c r="E1676" t="s">
        <v>165</v>
      </c>
      <c r="F1676" t="s">
        <v>457</v>
      </c>
      <c r="G1676">
        <v>25</v>
      </c>
      <c r="H1676">
        <v>0</v>
      </c>
      <c r="I1676">
        <v>0</v>
      </c>
      <c r="J1676">
        <v>25</v>
      </c>
    </row>
    <row r="1677" spans="1:10" x14ac:dyDescent="0.25">
      <c r="A1677" t="s">
        <v>2300</v>
      </c>
      <c r="B1677" t="s">
        <v>2303</v>
      </c>
      <c r="C1677" t="s">
        <v>450</v>
      </c>
      <c r="D1677" t="s">
        <v>1765</v>
      </c>
      <c r="E1677" t="s">
        <v>165</v>
      </c>
      <c r="F1677" t="s">
        <v>457</v>
      </c>
      <c r="G1677">
        <v>0</v>
      </c>
      <c r="H1677">
        <v>0</v>
      </c>
      <c r="I1677">
        <v>31</v>
      </c>
      <c r="J1677">
        <v>31</v>
      </c>
    </row>
    <row r="1678" spans="1:10" x14ac:dyDescent="0.25">
      <c r="A1678" t="s">
        <v>2300</v>
      </c>
      <c r="B1678" t="s">
        <v>2303</v>
      </c>
      <c r="C1678" t="s">
        <v>453</v>
      </c>
      <c r="D1678" t="s">
        <v>1765</v>
      </c>
      <c r="E1678" t="s">
        <v>165</v>
      </c>
      <c r="F1678" t="s">
        <v>457</v>
      </c>
      <c r="G1678">
        <v>45</v>
      </c>
      <c r="H1678">
        <v>40</v>
      </c>
      <c r="I1678">
        <v>0</v>
      </c>
      <c r="J1678">
        <v>85</v>
      </c>
    </row>
    <row r="1679" spans="1:10" x14ac:dyDescent="0.25">
      <c r="A1679" t="s">
        <v>2304</v>
      </c>
      <c r="B1679" t="s">
        <v>2305</v>
      </c>
      <c r="C1679" t="s">
        <v>453</v>
      </c>
      <c r="D1679" t="s">
        <v>1765</v>
      </c>
      <c r="E1679" t="s">
        <v>165</v>
      </c>
      <c r="F1679" t="s">
        <v>457</v>
      </c>
      <c r="G1679">
        <v>33</v>
      </c>
      <c r="H1679">
        <v>28</v>
      </c>
      <c r="I1679">
        <v>63</v>
      </c>
      <c r="J1679">
        <v>124</v>
      </c>
    </row>
    <row r="1680" spans="1:10" x14ac:dyDescent="0.25">
      <c r="A1680" t="s">
        <v>2304</v>
      </c>
      <c r="B1680" t="s">
        <v>2305</v>
      </c>
      <c r="C1680" t="s">
        <v>450</v>
      </c>
      <c r="D1680" t="s">
        <v>1765</v>
      </c>
      <c r="E1680" t="s">
        <v>165</v>
      </c>
      <c r="F1680" t="s">
        <v>457</v>
      </c>
      <c r="G1680">
        <v>26</v>
      </c>
      <c r="H1680">
        <v>28</v>
      </c>
      <c r="I1680">
        <v>32</v>
      </c>
      <c r="J1680">
        <v>86</v>
      </c>
    </row>
    <row r="1681" spans="1:10" x14ac:dyDescent="0.25">
      <c r="A1681" t="s">
        <v>2306</v>
      </c>
      <c r="B1681" t="s">
        <v>2307</v>
      </c>
      <c r="C1681" t="s">
        <v>453</v>
      </c>
      <c r="D1681" t="s">
        <v>2218</v>
      </c>
      <c r="E1681" t="s">
        <v>326</v>
      </c>
      <c r="F1681" t="s">
        <v>457</v>
      </c>
      <c r="G1681">
        <v>61</v>
      </c>
      <c r="H1681">
        <v>62</v>
      </c>
      <c r="I1681">
        <v>0</v>
      </c>
      <c r="J1681">
        <v>123</v>
      </c>
    </row>
    <row r="1682" spans="1:10" x14ac:dyDescent="0.25">
      <c r="A1682" t="s">
        <v>2308</v>
      </c>
      <c r="B1682" t="s">
        <v>1748</v>
      </c>
      <c r="C1682" t="s">
        <v>453</v>
      </c>
      <c r="D1682" t="s">
        <v>2309</v>
      </c>
      <c r="E1682" t="s">
        <v>326</v>
      </c>
      <c r="F1682" t="s">
        <v>457</v>
      </c>
      <c r="G1682">
        <v>72</v>
      </c>
      <c r="H1682">
        <v>65</v>
      </c>
      <c r="I1682">
        <v>0</v>
      </c>
      <c r="J1682">
        <v>137</v>
      </c>
    </row>
    <row r="1683" spans="1:10" x14ac:dyDescent="0.25">
      <c r="A1683" t="s">
        <v>2308</v>
      </c>
      <c r="B1683" t="s">
        <v>2310</v>
      </c>
      <c r="C1683" t="s">
        <v>450</v>
      </c>
      <c r="D1683" t="s">
        <v>2309</v>
      </c>
      <c r="E1683" t="s">
        <v>326</v>
      </c>
      <c r="F1683" t="s">
        <v>457</v>
      </c>
      <c r="G1683">
        <v>0</v>
      </c>
      <c r="H1683">
        <v>0</v>
      </c>
      <c r="I1683">
        <v>11</v>
      </c>
      <c r="J1683">
        <v>11</v>
      </c>
    </row>
    <row r="1684" spans="1:10" x14ac:dyDescent="0.25">
      <c r="A1684" t="s">
        <v>2308</v>
      </c>
      <c r="B1684" t="s">
        <v>2310</v>
      </c>
      <c r="C1684" t="s">
        <v>453</v>
      </c>
      <c r="D1684" t="s">
        <v>2309</v>
      </c>
      <c r="E1684" t="s">
        <v>326</v>
      </c>
      <c r="F1684" t="s">
        <v>457</v>
      </c>
      <c r="G1684">
        <v>0</v>
      </c>
      <c r="H1684">
        <v>0</v>
      </c>
      <c r="I1684">
        <v>142</v>
      </c>
      <c r="J1684">
        <v>142</v>
      </c>
    </row>
    <row r="1685" spans="1:10" x14ac:dyDescent="0.25">
      <c r="A1685" t="s">
        <v>2311</v>
      </c>
      <c r="B1685" t="s">
        <v>2312</v>
      </c>
      <c r="C1685" t="s">
        <v>453</v>
      </c>
      <c r="D1685" t="s">
        <v>2313</v>
      </c>
      <c r="E1685" t="s">
        <v>220</v>
      </c>
      <c r="F1685" t="s">
        <v>457</v>
      </c>
      <c r="G1685">
        <v>0</v>
      </c>
      <c r="H1685">
        <v>0</v>
      </c>
      <c r="I1685">
        <v>99</v>
      </c>
      <c r="J1685">
        <v>99</v>
      </c>
    </row>
    <row r="1686" spans="1:10" x14ac:dyDescent="0.25">
      <c r="A1686" t="s">
        <v>2311</v>
      </c>
      <c r="B1686" t="s">
        <v>2314</v>
      </c>
      <c r="C1686" t="s">
        <v>453</v>
      </c>
      <c r="D1686" t="s">
        <v>2313</v>
      </c>
      <c r="E1686" t="s">
        <v>220</v>
      </c>
      <c r="F1686" t="s">
        <v>457</v>
      </c>
      <c r="G1686">
        <v>62</v>
      </c>
      <c r="H1686">
        <v>73</v>
      </c>
      <c r="I1686">
        <v>0</v>
      </c>
      <c r="J1686">
        <v>135</v>
      </c>
    </row>
    <row r="1687" spans="1:10" x14ac:dyDescent="0.25">
      <c r="A1687" t="s">
        <v>2311</v>
      </c>
      <c r="B1687" t="s">
        <v>2315</v>
      </c>
      <c r="C1687" t="s">
        <v>453</v>
      </c>
      <c r="D1687" t="s">
        <v>2313</v>
      </c>
      <c r="E1687" t="s">
        <v>220</v>
      </c>
      <c r="F1687" t="s">
        <v>457</v>
      </c>
      <c r="G1687">
        <v>62</v>
      </c>
      <c r="H1687">
        <v>37</v>
      </c>
      <c r="I1687">
        <v>0</v>
      </c>
      <c r="J1687">
        <v>99</v>
      </c>
    </row>
    <row r="1688" spans="1:10" x14ac:dyDescent="0.25">
      <c r="A1688" t="s">
        <v>2316</v>
      </c>
      <c r="B1688" t="s">
        <v>2114</v>
      </c>
      <c r="C1688" t="s">
        <v>468</v>
      </c>
      <c r="D1688" t="s">
        <v>2227</v>
      </c>
      <c r="E1688" t="s">
        <v>296</v>
      </c>
      <c r="F1688" t="s">
        <v>452</v>
      </c>
      <c r="G1688">
        <v>9</v>
      </c>
      <c r="H1688">
        <v>5</v>
      </c>
      <c r="I1688">
        <v>0</v>
      </c>
      <c r="J1688">
        <v>14</v>
      </c>
    </row>
    <row r="1689" spans="1:10" x14ac:dyDescent="0.25">
      <c r="A1689" t="s">
        <v>2316</v>
      </c>
      <c r="B1689" t="s">
        <v>2317</v>
      </c>
      <c r="C1689" t="s">
        <v>468</v>
      </c>
      <c r="D1689" t="s">
        <v>2227</v>
      </c>
      <c r="E1689" t="s">
        <v>296</v>
      </c>
      <c r="F1689" t="s">
        <v>452</v>
      </c>
      <c r="G1689">
        <v>19</v>
      </c>
      <c r="H1689">
        <v>19</v>
      </c>
      <c r="I1689">
        <v>14</v>
      </c>
      <c r="J1689">
        <v>52</v>
      </c>
    </row>
    <row r="1690" spans="1:10" x14ac:dyDescent="0.25">
      <c r="A1690" t="s">
        <v>2316</v>
      </c>
      <c r="B1690" t="s">
        <v>2318</v>
      </c>
      <c r="C1690" t="s">
        <v>468</v>
      </c>
      <c r="D1690" t="s">
        <v>2227</v>
      </c>
      <c r="E1690" t="s">
        <v>296</v>
      </c>
      <c r="F1690" t="s">
        <v>452</v>
      </c>
      <c r="G1690">
        <v>4</v>
      </c>
      <c r="H1690">
        <v>3</v>
      </c>
      <c r="I1690">
        <v>0</v>
      </c>
      <c r="J1690">
        <v>7</v>
      </c>
    </row>
    <row r="1691" spans="1:10" x14ac:dyDescent="0.25">
      <c r="A1691" t="s">
        <v>2316</v>
      </c>
      <c r="B1691" t="s">
        <v>2246</v>
      </c>
      <c r="C1691" t="s">
        <v>468</v>
      </c>
      <c r="D1691" t="s">
        <v>2227</v>
      </c>
      <c r="E1691" t="s">
        <v>296</v>
      </c>
      <c r="F1691" t="s">
        <v>452</v>
      </c>
      <c r="G1691">
        <v>3</v>
      </c>
      <c r="H1691">
        <v>1</v>
      </c>
      <c r="I1691">
        <v>0</v>
      </c>
      <c r="J1691">
        <v>4</v>
      </c>
    </row>
    <row r="1692" spans="1:10" x14ac:dyDescent="0.25">
      <c r="A1692" t="s">
        <v>2316</v>
      </c>
      <c r="B1692" t="s">
        <v>2319</v>
      </c>
      <c r="C1692" t="s">
        <v>468</v>
      </c>
      <c r="D1692" t="s">
        <v>2227</v>
      </c>
      <c r="E1692" t="s">
        <v>296</v>
      </c>
      <c r="F1692" t="s">
        <v>452</v>
      </c>
      <c r="G1692">
        <v>2</v>
      </c>
      <c r="H1692">
        <v>4</v>
      </c>
      <c r="I1692">
        <v>0</v>
      </c>
      <c r="J1692">
        <v>6</v>
      </c>
    </row>
    <row r="1693" spans="1:10" x14ac:dyDescent="0.25">
      <c r="A1693" t="s">
        <v>2316</v>
      </c>
      <c r="B1693" t="s">
        <v>2320</v>
      </c>
      <c r="C1693" t="s">
        <v>468</v>
      </c>
      <c r="D1693" t="s">
        <v>2227</v>
      </c>
      <c r="E1693" t="s">
        <v>296</v>
      </c>
      <c r="F1693" t="s">
        <v>452</v>
      </c>
      <c r="G1693">
        <v>10</v>
      </c>
      <c r="H1693">
        <v>8</v>
      </c>
      <c r="I1693">
        <v>0</v>
      </c>
      <c r="J1693">
        <v>18</v>
      </c>
    </row>
    <row r="1694" spans="1:10" x14ac:dyDescent="0.25">
      <c r="A1694" t="s">
        <v>2316</v>
      </c>
      <c r="B1694" t="s">
        <v>2172</v>
      </c>
      <c r="C1694" t="s">
        <v>468</v>
      </c>
      <c r="D1694" t="s">
        <v>2227</v>
      </c>
      <c r="E1694" t="s">
        <v>296</v>
      </c>
      <c r="F1694" t="s">
        <v>452</v>
      </c>
      <c r="G1694">
        <v>4</v>
      </c>
      <c r="H1694">
        <v>8</v>
      </c>
      <c r="I1694">
        <v>0</v>
      </c>
      <c r="J1694">
        <v>12</v>
      </c>
    </row>
    <row r="1695" spans="1:10" x14ac:dyDescent="0.25">
      <c r="A1695" t="s">
        <v>2316</v>
      </c>
      <c r="B1695" t="s">
        <v>2321</v>
      </c>
      <c r="C1695" t="s">
        <v>468</v>
      </c>
      <c r="D1695" t="s">
        <v>2227</v>
      </c>
      <c r="E1695" t="s">
        <v>296</v>
      </c>
      <c r="F1695" t="s">
        <v>452</v>
      </c>
      <c r="G1695">
        <v>3</v>
      </c>
      <c r="H1695">
        <v>7</v>
      </c>
      <c r="I1695">
        <v>0</v>
      </c>
      <c r="J1695">
        <v>10</v>
      </c>
    </row>
    <row r="1696" spans="1:10" x14ac:dyDescent="0.25">
      <c r="A1696" t="s">
        <v>2274</v>
      </c>
      <c r="B1696" t="s">
        <v>2322</v>
      </c>
      <c r="C1696" t="s">
        <v>468</v>
      </c>
      <c r="D1696" t="s">
        <v>2227</v>
      </c>
      <c r="E1696" t="s">
        <v>296</v>
      </c>
      <c r="F1696" t="s">
        <v>452</v>
      </c>
      <c r="G1696">
        <v>8</v>
      </c>
      <c r="H1696">
        <v>10</v>
      </c>
      <c r="I1696">
        <v>0</v>
      </c>
      <c r="J1696">
        <v>18</v>
      </c>
    </row>
    <row r="1697" spans="1:10" x14ac:dyDescent="0.25">
      <c r="A1697" t="s">
        <v>516</v>
      </c>
      <c r="B1697" t="s">
        <v>1697</v>
      </c>
      <c r="C1697" t="s">
        <v>468</v>
      </c>
      <c r="D1697" t="s">
        <v>518</v>
      </c>
      <c r="E1697" t="s">
        <v>296</v>
      </c>
      <c r="F1697" t="s">
        <v>452</v>
      </c>
      <c r="G1697">
        <v>4</v>
      </c>
      <c r="H1697">
        <v>6</v>
      </c>
      <c r="I1697">
        <v>0</v>
      </c>
      <c r="J1697">
        <v>10</v>
      </c>
    </row>
    <row r="1698" spans="1:10" x14ac:dyDescent="0.25">
      <c r="A1698" t="s">
        <v>516</v>
      </c>
      <c r="B1698" t="s">
        <v>2323</v>
      </c>
      <c r="C1698" t="s">
        <v>468</v>
      </c>
      <c r="D1698" t="s">
        <v>518</v>
      </c>
      <c r="E1698" t="s">
        <v>296</v>
      </c>
      <c r="F1698" t="s">
        <v>452</v>
      </c>
      <c r="G1698">
        <v>3</v>
      </c>
      <c r="H1698">
        <v>8</v>
      </c>
      <c r="I1698">
        <v>0</v>
      </c>
      <c r="J1698">
        <v>11</v>
      </c>
    </row>
    <row r="1699" spans="1:10" x14ac:dyDescent="0.25">
      <c r="A1699" t="s">
        <v>516</v>
      </c>
      <c r="B1699" t="s">
        <v>1367</v>
      </c>
      <c r="C1699" t="s">
        <v>468</v>
      </c>
      <c r="D1699" t="s">
        <v>518</v>
      </c>
      <c r="E1699" t="s">
        <v>296</v>
      </c>
      <c r="F1699" t="s">
        <v>452</v>
      </c>
      <c r="G1699">
        <v>2</v>
      </c>
      <c r="H1699">
        <v>1</v>
      </c>
      <c r="I1699">
        <v>0</v>
      </c>
      <c r="J1699">
        <v>3</v>
      </c>
    </row>
    <row r="1700" spans="1:10" x14ac:dyDescent="0.25">
      <c r="A1700" t="s">
        <v>516</v>
      </c>
      <c r="B1700" t="s">
        <v>2324</v>
      </c>
      <c r="C1700" t="s">
        <v>468</v>
      </c>
      <c r="D1700" t="s">
        <v>518</v>
      </c>
      <c r="E1700" t="s">
        <v>296</v>
      </c>
      <c r="F1700" t="s">
        <v>452</v>
      </c>
      <c r="G1700">
        <v>1</v>
      </c>
      <c r="H1700">
        <v>2</v>
      </c>
      <c r="I1700">
        <v>0</v>
      </c>
      <c r="J1700">
        <v>3</v>
      </c>
    </row>
    <row r="1701" spans="1:10" x14ac:dyDescent="0.25">
      <c r="A1701" t="s">
        <v>516</v>
      </c>
      <c r="B1701" t="s">
        <v>2102</v>
      </c>
      <c r="C1701" t="s">
        <v>468</v>
      </c>
      <c r="D1701" t="s">
        <v>518</v>
      </c>
      <c r="E1701" t="s">
        <v>296</v>
      </c>
      <c r="F1701" t="s">
        <v>452</v>
      </c>
      <c r="G1701">
        <v>8</v>
      </c>
      <c r="H1701">
        <v>8</v>
      </c>
      <c r="I1701">
        <v>0</v>
      </c>
      <c r="J1701">
        <v>16</v>
      </c>
    </row>
    <row r="1702" spans="1:10" x14ac:dyDescent="0.25">
      <c r="A1702" t="s">
        <v>2325</v>
      </c>
      <c r="B1702" t="s">
        <v>2326</v>
      </c>
      <c r="C1702" t="s">
        <v>468</v>
      </c>
      <c r="D1702" t="s">
        <v>2327</v>
      </c>
      <c r="E1702" t="s">
        <v>90</v>
      </c>
      <c r="F1702" t="s">
        <v>452</v>
      </c>
      <c r="G1702">
        <v>6</v>
      </c>
      <c r="H1702">
        <v>2</v>
      </c>
      <c r="I1702">
        <v>0</v>
      </c>
      <c r="J1702">
        <v>8</v>
      </c>
    </row>
    <row r="1703" spans="1:10" x14ac:dyDescent="0.25">
      <c r="A1703" t="s">
        <v>2328</v>
      </c>
      <c r="B1703" t="s">
        <v>2329</v>
      </c>
      <c r="C1703" t="s">
        <v>453</v>
      </c>
      <c r="D1703" t="s">
        <v>2218</v>
      </c>
      <c r="E1703" t="s">
        <v>326</v>
      </c>
      <c r="F1703" t="s">
        <v>452</v>
      </c>
      <c r="G1703">
        <v>17</v>
      </c>
      <c r="H1703">
        <v>20</v>
      </c>
      <c r="I1703">
        <v>13</v>
      </c>
      <c r="J1703">
        <v>50</v>
      </c>
    </row>
    <row r="1704" spans="1:10" x14ac:dyDescent="0.25">
      <c r="A1704" t="s">
        <v>2328</v>
      </c>
      <c r="B1704" t="s">
        <v>2330</v>
      </c>
      <c r="C1704" t="s">
        <v>453</v>
      </c>
      <c r="D1704" t="s">
        <v>2218</v>
      </c>
      <c r="E1704" t="s">
        <v>326</v>
      </c>
      <c r="F1704" t="s">
        <v>452</v>
      </c>
      <c r="G1704">
        <v>3</v>
      </c>
      <c r="H1704">
        <v>3</v>
      </c>
      <c r="I1704">
        <v>0</v>
      </c>
      <c r="J1704">
        <v>6</v>
      </c>
    </row>
    <row r="1705" spans="1:10" x14ac:dyDescent="0.25">
      <c r="A1705" t="s">
        <v>2328</v>
      </c>
      <c r="B1705" t="s">
        <v>2331</v>
      </c>
      <c r="C1705" t="s">
        <v>453</v>
      </c>
      <c r="D1705" t="s">
        <v>2218</v>
      </c>
      <c r="E1705" t="s">
        <v>326</v>
      </c>
      <c r="F1705" t="s">
        <v>452</v>
      </c>
      <c r="G1705">
        <v>11</v>
      </c>
      <c r="H1705">
        <v>8</v>
      </c>
      <c r="I1705">
        <v>0</v>
      </c>
      <c r="J1705">
        <v>19</v>
      </c>
    </row>
    <row r="1706" spans="1:10" x14ac:dyDescent="0.25">
      <c r="A1706" t="s">
        <v>2328</v>
      </c>
      <c r="B1706" t="s">
        <v>2332</v>
      </c>
      <c r="C1706" t="s">
        <v>453</v>
      </c>
      <c r="D1706" t="s">
        <v>2218</v>
      </c>
      <c r="E1706" t="s">
        <v>326</v>
      </c>
      <c r="F1706" t="s">
        <v>452</v>
      </c>
      <c r="G1706">
        <v>7</v>
      </c>
      <c r="H1706">
        <v>5</v>
      </c>
      <c r="I1706">
        <v>7</v>
      </c>
      <c r="J1706">
        <v>19</v>
      </c>
    </row>
    <row r="1707" spans="1:10" x14ac:dyDescent="0.25">
      <c r="A1707" t="s">
        <v>2328</v>
      </c>
      <c r="B1707" t="s">
        <v>790</v>
      </c>
      <c r="C1707" t="s">
        <v>453</v>
      </c>
      <c r="D1707" t="s">
        <v>2218</v>
      </c>
      <c r="E1707" t="s">
        <v>326</v>
      </c>
      <c r="F1707" t="s">
        <v>452</v>
      </c>
      <c r="G1707">
        <v>7</v>
      </c>
      <c r="H1707">
        <v>17</v>
      </c>
      <c r="I1707">
        <v>0</v>
      </c>
      <c r="J1707">
        <v>24</v>
      </c>
    </row>
    <row r="1708" spans="1:10" x14ac:dyDescent="0.25">
      <c r="A1708" t="s">
        <v>2333</v>
      </c>
      <c r="B1708" t="s">
        <v>2334</v>
      </c>
      <c r="C1708" t="s">
        <v>468</v>
      </c>
      <c r="D1708" t="s">
        <v>2335</v>
      </c>
      <c r="E1708" t="s">
        <v>296</v>
      </c>
      <c r="F1708" t="s">
        <v>457</v>
      </c>
      <c r="G1708">
        <v>0</v>
      </c>
      <c r="H1708">
        <v>0</v>
      </c>
      <c r="I1708">
        <v>65</v>
      </c>
      <c r="J1708">
        <v>65</v>
      </c>
    </row>
    <row r="1709" spans="1:10" x14ac:dyDescent="0.25">
      <c r="A1709" t="s">
        <v>2333</v>
      </c>
      <c r="B1709" t="s">
        <v>895</v>
      </c>
      <c r="C1709" t="s">
        <v>468</v>
      </c>
      <c r="D1709" t="s">
        <v>2335</v>
      </c>
      <c r="E1709" t="s">
        <v>296</v>
      </c>
      <c r="F1709" t="s">
        <v>452</v>
      </c>
      <c r="G1709">
        <v>3</v>
      </c>
      <c r="H1709">
        <v>1</v>
      </c>
      <c r="I1709">
        <v>0</v>
      </c>
      <c r="J1709">
        <v>4</v>
      </c>
    </row>
    <row r="1710" spans="1:10" x14ac:dyDescent="0.25">
      <c r="A1710" t="s">
        <v>2333</v>
      </c>
      <c r="B1710" t="s">
        <v>2336</v>
      </c>
      <c r="C1710" t="s">
        <v>468</v>
      </c>
      <c r="D1710" t="s">
        <v>2335</v>
      </c>
      <c r="E1710" t="s">
        <v>296</v>
      </c>
      <c r="F1710" t="s">
        <v>452</v>
      </c>
      <c r="G1710">
        <v>1</v>
      </c>
      <c r="H1710">
        <v>0</v>
      </c>
      <c r="I1710">
        <v>0</v>
      </c>
      <c r="J1710">
        <v>1</v>
      </c>
    </row>
    <row r="1711" spans="1:10" x14ac:dyDescent="0.25">
      <c r="A1711" t="s">
        <v>2333</v>
      </c>
      <c r="B1711" t="s">
        <v>2337</v>
      </c>
      <c r="C1711" t="s">
        <v>468</v>
      </c>
      <c r="D1711" t="s">
        <v>2335</v>
      </c>
      <c r="E1711" t="s">
        <v>296</v>
      </c>
      <c r="F1711" t="s">
        <v>452</v>
      </c>
      <c r="G1711">
        <v>4</v>
      </c>
      <c r="H1711">
        <v>0</v>
      </c>
      <c r="I1711">
        <v>0</v>
      </c>
      <c r="J1711">
        <v>4</v>
      </c>
    </row>
    <row r="1712" spans="1:10" x14ac:dyDescent="0.25">
      <c r="A1712" t="s">
        <v>2333</v>
      </c>
      <c r="B1712" t="s">
        <v>2242</v>
      </c>
      <c r="C1712" t="s">
        <v>468</v>
      </c>
      <c r="D1712" t="s">
        <v>2335</v>
      </c>
      <c r="E1712" t="s">
        <v>296</v>
      </c>
      <c r="F1712" t="s">
        <v>452</v>
      </c>
      <c r="G1712">
        <v>2</v>
      </c>
      <c r="H1712">
        <v>2</v>
      </c>
      <c r="I1712">
        <v>0</v>
      </c>
      <c r="J1712">
        <v>4</v>
      </c>
    </row>
    <row r="1713" spans="1:10" x14ac:dyDescent="0.25">
      <c r="A1713" t="s">
        <v>2333</v>
      </c>
      <c r="B1713" t="s">
        <v>1363</v>
      </c>
      <c r="C1713" t="s">
        <v>468</v>
      </c>
      <c r="D1713" t="s">
        <v>2335</v>
      </c>
      <c r="E1713" t="s">
        <v>296</v>
      </c>
      <c r="F1713" t="s">
        <v>452</v>
      </c>
      <c r="G1713">
        <v>1</v>
      </c>
      <c r="H1713">
        <v>1</v>
      </c>
      <c r="I1713">
        <v>0</v>
      </c>
      <c r="J1713">
        <v>2</v>
      </c>
    </row>
    <row r="1714" spans="1:10" x14ac:dyDescent="0.25">
      <c r="A1714" t="s">
        <v>2333</v>
      </c>
      <c r="B1714" t="s">
        <v>2338</v>
      </c>
      <c r="C1714" t="s">
        <v>468</v>
      </c>
      <c r="D1714" t="s">
        <v>2335</v>
      </c>
      <c r="E1714" t="s">
        <v>296</v>
      </c>
      <c r="F1714" t="s">
        <v>452</v>
      </c>
      <c r="G1714">
        <v>1</v>
      </c>
      <c r="H1714">
        <v>4</v>
      </c>
      <c r="I1714">
        <v>0</v>
      </c>
      <c r="J1714">
        <v>5</v>
      </c>
    </row>
    <row r="1715" spans="1:10" x14ac:dyDescent="0.25">
      <c r="A1715" t="s">
        <v>2333</v>
      </c>
      <c r="B1715" t="s">
        <v>2339</v>
      </c>
      <c r="C1715" t="s">
        <v>468</v>
      </c>
      <c r="D1715" t="s">
        <v>2335</v>
      </c>
      <c r="E1715" t="s">
        <v>296</v>
      </c>
      <c r="F1715" t="s">
        <v>452</v>
      </c>
      <c r="G1715">
        <v>2</v>
      </c>
      <c r="H1715">
        <v>2</v>
      </c>
      <c r="I1715">
        <v>0</v>
      </c>
      <c r="J1715">
        <v>4</v>
      </c>
    </row>
    <row r="1716" spans="1:10" x14ac:dyDescent="0.25">
      <c r="A1716" t="s">
        <v>2333</v>
      </c>
      <c r="B1716" t="s">
        <v>2271</v>
      </c>
      <c r="C1716" t="s">
        <v>468</v>
      </c>
      <c r="D1716" t="s">
        <v>2335</v>
      </c>
      <c r="E1716" t="s">
        <v>296</v>
      </c>
      <c r="F1716" t="s">
        <v>452</v>
      </c>
      <c r="G1716">
        <v>2</v>
      </c>
      <c r="H1716">
        <v>2</v>
      </c>
      <c r="I1716">
        <v>0</v>
      </c>
      <c r="J1716">
        <v>4</v>
      </c>
    </row>
    <row r="1717" spans="1:10" x14ac:dyDescent="0.25">
      <c r="A1717" t="s">
        <v>2333</v>
      </c>
      <c r="B1717" t="s">
        <v>2340</v>
      </c>
      <c r="C1717" t="s">
        <v>468</v>
      </c>
      <c r="D1717" t="s">
        <v>2335</v>
      </c>
      <c r="E1717" t="s">
        <v>296</v>
      </c>
      <c r="F1717" t="s">
        <v>457</v>
      </c>
      <c r="G1717">
        <v>61</v>
      </c>
      <c r="H1717">
        <v>59</v>
      </c>
      <c r="I1717">
        <v>0</v>
      </c>
      <c r="J1717">
        <v>120</v>
      </c>
    </row>
    <row r="1718" spans="1:10" x14ac:dyDescent="0.25">
      <c r="A1718" t="s">
        <v>516</v>
      </c>
      <c r="B1718" t="s">
        <v>2341</v>
      </c>
      <c r="C1718" t="s">
        <v>468</v>
      </c>
      <c r="D1718" t="s">
        <v>518</v>
      </c>
      <c r="E1718" t="s">
        <v>296</v>
      </c>
      <c r="F1718" t="s">
        <v>452</v>
      </c>
      <c r="G1718">
        <v>25</v>
      </c>
      <c r="H1718">
        <v>27</v>
      </c>
      <c r="I1718">
        <v>46</v>
      </c>
      <c r="J1718">
        <v>98</v>
      </c>
    </row>
    <row r="1719" spans="1:10" x14ac:dyDescent="0.25">
      <c r="A1719" t="s">
        <v>516</v>
      </c>
      <c r="B1719" t="s">
        <v>1366</v>
      </c>
      <c r="C1719" t="s">
        <v>468</v>
      </c>
      <c r="D1719" t="s">
        <v>518</v>
      </c>
      <c r="E1719" t="s">
        <v>296</v>
      </c>
      <c r="F1719" t="s">
        <v>452</v>
      </c>
      <c r="G1719">
        <v>4</v>
      </c>
      <c r="H1719">
        <v>3</v>
      </c>
      <c r="I1719">
        <v>0</v>
      </c>
      <c r="J1719">
        <v>7</v>
      </c>
    </row>
    <row r="1720" spans="1:10" x14ac:dyDescent="0.25">
      <c r="A1720" t="s">
        <v>516</v>
      </c>
      <c r="B1720" t="s">
        <v>2200</v>
      </c>
      <c r="C1720" t="s">
        <v>468</v>
      </c>
      <c r="D1720" t="s">
        <v>518</v>
      </c>
      <c r="E1720" t="s">
        <v>296</v>
      </c>
      <c r="F1720" t="s">
        <v>452</v>
      </c>
      <c r="G1720">
        <v>4</v>
      </c>
      <c r="H1720">
        <v>5</v>
      </c>
      <c r="I1720">
        <v>0</v>
      </c>
      <c r="J1720">
        <v>9</v>
      </c>
    </row>
    <row r="1721" spans="1:10" x14ac:dyDescent="0.25">
      <c r="A1721" t="s">
        <v>2342</v>
      </c>
      <c r="B1721" t="s">
        <v>2343</v>
      </c>
      <c r="C1721" t="s">
        <v>468</v>
      </c>
      <c r="D1721" t="s">
        <v>2327</v>
      </c>
      <c r="E1721" t="s">
        <v>90</v>
      </c>
      <c r="F1721" t="s">
        <v>452</v>
      </c>
      <c r="G1721">
        <v>2</v>
      </c>
      <c r="H1721">
        <v>1</v>
      </c>
      <c r="I1721">
        <v>0</v>
      </c>
      <c r="J1721">
        <v>3</v>
      </c>
    </row>
    <row r="1722" spans="1:10" x14ac:dyDescent="0.25">
      <c r="A1722" t="s">
        <v>2344</v>
      </c>
      <c r="B1722" t="s">
        <v>2345</v>
      </c>
      <c r="C1722" t="s">
        <v>453</v>
      </c>
      <c r="D1722" t="s">
        <v>671</v>
      </c>
      <c r="E1722" t="s">
        <v>257</v>
      </c>
      <c r="F1722" t="s">
        <v>457</v>
      </c>
      <c r="G1722">
        <v>0</v>
      </c>
      <c r="H1722">
        <v>0</v>
      </c>
      <c r="I1722">
        <v>215</v>
      </c>
      <c r="J1722">
        <v>215</v>
      </c>
    </row>
    <row r="1723" spans="1:10" x14ac:dyDescent="0.25">
      <c r="A1723" t="s">
        <v>2344</v>
      </c>
      <c r="B1723" t="s">
        <v>2345</v>
      </c>
      <c r="C1723" t="s">
        <v>450</v>
      </c>
      <c r="D1723" t="s">
        <v>671</v>
      </c>
      <c r="E1723" t="s">
        <v>257</v>
      </c>
      <c r="F1723" t="s">
        <v>457</v>
      </c>
      <c r="G1723">
        <v>0</v>
      </c>
      <c r="H1723">
        <v>233</v>
      </c>
      <c r="I1723">
        <v>0</v>
      </c>
      <c r="J1723">
        <v>233</v>
      </c>
    </row>
    <row r="1724" spans="1:10" x14ac:dyDescent="0.25">
      <c r="A1724" t="s">
        <v>2344</v>
      </c>
      <c r="B1724" t="s">
        <v>2346</v>
      </c>
      <c r="C1724" t="s">
        <v>453</v>
      </c>
      <c r="D1724" t="s">
        <v>671</v>
      </c>
      <c r="E1724" t="s">
        <v>257</v>
      </c>
      <c r="F1724" t="s">
        <v>457</v>
      </c>
      <c r="G1724">
        <v>189</v>
      </c>
      <c r="H1724">
        <v>0</v>
      </c>
      <c r="I1724">
        <v>0</v>
      </c>
      <c r="J1724">
        <v>189</v>
      </c>
    </row>
    <row r="1725" spans="1:10" x14ac:dyDescent="0.25">
      <c r="A1725" t="s">
        <v>2347</v>
      </c>
      <c r="B1725" t="s">
        <v>2348</v>
      </c>
      <c r="C1725" t="s">
        <v>453</v>
      </c>
      <c r="D1725" t="s">
        <v>2349</v>
      </c>
      <c r="E1725" t="s">
        <v>409</v>
      </c>
      <c r="F1725" t="s">
        <v>457</v>
      </c>
      <c r="G1725">
        <v>32</v>
      </c>
      <c r="H1725">
        <v>0</v>
      </c>
      <c r="I1725">
        <v>0</v>
      </c>
      <c r="J1725">
        <v>32</v>
      </c>
    </row>
    <row r="1726" spans="1:10" x14ac:dyDescent="0.25">
      <c r="A1726" t="s">
        <v>2347</v>
      </c>
      <c r="B1726" t="s">
        <v>2350</v>
      </c>
      <c r="C1726" t="s">
        <v>453</v>
      </c>
      <c r="D1726" t="s">
        <v>2349</v>
      </c>
      <c r="E1726" t="s">
        <v>409</v>
      </c>
      <c r="F1726" t="s">
        <v>457</v>
      </c>
      <c r="G1726">
        <v>42</v>
      </c>
      <c r="H1726">
        <v>40</v>
      </c>
      <c r="I1726">
        <v>0</v>
      </c>
      <c r="J1726">
        <v>82</v>
      </c>
    </row>
    <row r="1727" spans="1:10" x14ac:dyDescent="0.25">
      <c r="A1727" t="s">
        <v>2347</v>
      </c>
      <c r="B1727" t="s">
        <v>2237</v>
      </c>
      <c r="C1727" t="s">
        <v>453</v>
      </c>
      <c r="D1727" t="s">
        <v>2349</v>
      </c>
      <c r="E1727" t="s">
        <v>409</v>
      </c>
      <c r="F1727" t="s">
        <v>457</v>
      </c>
      <c r="G1727">
        <v>75</v>
      </c>
      <c r="H1727">
        <v>112</v>
      </c>
      <c r="I1727">
        <v>0</v>
      </c>
      <c r="J1727">
        <v>187</v>
      </c>
    </row>
    <row r="1728" spans="1:10" x14ac:dyDescent="0.25">
      <c r="A1728" t="s">
        <v>2351</v>
      </c>
      <c r="B1728" t="s">
        <v>588</v>
      </c>
      <c r="C1728" t="s">
        <v>453</v>
      </c>
      <c r="D1728" t="s">
        <v>2352</v>
      </c>
      <c r="E1728" t="s">
        <v>409</v>
      </c>
      <c r="F1728" t="s">
        <v>457</v>
      </c>
      <c r="G1728">
        <v>0</v>
      </c>
      <c r="H1728">
        <v>0</v>
      </c>
      <c r="I1728">
        <v>149</v>
      </c>
      <c r="J1728">
        <v>149</v>
      </c>
    </row>
    <row r="1729" spans="1:10" x14ac:dyDescent="0.25">
      <c r="A1729" t="s">
        <v>2351</v>
      </c>
      <c r="B1729" t="s">
        <v>586</v>
      </c>
      <c r="C1729" t="s">
        <v>450</v>
      </c>
      <c r="D1729" t="s">
        <v>2352</v>
      </c>
      <c r="E1729" t="s">
        <v>409</v>
      </c>
      <c r="F1729" t="s">
        <v>457</v>
      </c>
      <c r="G1729">
        <v>146</v>
      </c>
      <c r="H1729">
        <v>203</v>
      </c>
      <c r="I1729">
        <v>0</v>
      </c>
      <c r="J1729">
        <v>349</v>
      </c>
    </row>
    <row r="1730" spans="1:10" x14ac:dyDescent="0.25">
      <c r="A1730" t="s">
        <v>2351</v>
      </c>
      <c r="B1730" t="s">
        <v>586</v>
      </c>
      <c r="C1730" t="s">
        <v>453</v>
      </c>
      <c r="D1730" t="s">
        <v>2352</v>
      </c>
      <c r="E1730" t="s">
        <v>409</v>
      </c>
      <c r="F1730" t="s">
        <v>457</v>
      </c>
      <c r="G1730">
        <v>87</v>
      </c>
      <c r="H1730">
        <v>0</v>
      </c>
      <c r="I1730">
        <v>0</v>
      </c>
      <c r="J1730">
        <v>87</v>
      </c>
    </row>
    <row r="1731" spans="1:10" x14ac:dyDescent="0.25">
      <c r="A1731" t="s">
        <v>2351</v>
      </c>
      <c r="B1731" t="s">
        <v>2353</v>
      </c>
      <c r="C1731" t="s">
        <v>453</v>
      </c>
      <c r="D1731" t="s">
        <v>2352</v>
      </c>
      <c r="E1731" t="s">
        <v>409</v>
      </c>
      <c r="F1731" t="s">
        <v>457</v>
      </c>
      <c r="G1731">
        <v>31</v>
      </c>
      <c r="H1731">
        <v>40</v>
      </c>
      <c r="I1731">
        <v>0</v>
      </c>
      <c r="J1731">
        <v>71</v>
      </c>
    </row>
    <row r="1732" spans="1:10" x14ac:dyDescent="0.25">
      <c r="A1732" t="s">
        <v>2351</v>
      </c>
      <c r="B1732" t="s">
        <v>2354</v>
      </c>
      <c r="C1732" t="s">
        <v>453</v>
      </c>
      <c r="D1732" t="s">
        <v>2352</v>
      </c>
      <c r="E1732" t="s">
        <v>409</v>
      </c>
      <c r="F1732" t="s">
        <v>457</v>
      </c>
      <c r="G1732">
        <v>0</v>
      </c>
      <c r="H1732">
        <v>0</v>
      </c>
      <c r="I1732">
        <v>76</v>
      </c>
      <c r="J1732">
        <v>76</v>
      </c>
    </row>
    <row r="1733" spans="1:10" x14ac:dyDescent="0.25">
      <c r="A1733" t="s">
        <v>2351</v>
      </c>
      <c r="B1733" t="s">
        <v>2355</v>
      </c>
      <c r="C1733" t="s">
        <v>453</v>
      </c>
      <c r="D1733" t="s">
        <v>2352</v>
      </c>
      <c r="E1733" t="s">
        <v>409</v>
      </c>
      <c r="F1733" t="s">
        <v>457</v>
      </c>
      <c r="G1733">
        <v>0</v>
      </c>
      <c r="H1733">
        <v>41</v>
      </c>
      <c r="I1733">
        <v>0</v>
      </c>
      <c r="J1733">
        <v>41</v>
      </c>
    </row>
    <row r="1734" spans="1:10" x14ac:dyDescent="0.25">
      <c r="A1734" t="s">
        <v>2351</v>
      </c>
      <c r="B1734" t="s">
        <v>2356</v>
      </c>
      <c r="C1734" t="s">
        <v>453</v>
      </c>
      <c r="D1734" t="s">
        <v>2352</v>
      </c>
      <c r="E1734" t="s">
        <v>409</v>
      </c>
      <c r="F1734" t="s">
        <v>452</v>
      </c>
      <c r="G1734">
        <v>5</v>
      </c>
      <c r="H1734">
        <v>12</v>
      </c>
      <c r="I1734">
        <v>0</v>
      </c>
      <c r="J1734">
        <v>17</v>
      </c>
    </row>
    <row r="1735" spans="1:10" x14ac:dyDescent="0.25">
      <c r="A1735" t="s">
        <v>2357</v>
      </c>
      <c r="B1735" t="s">
        <v>624</v>
      </c>
      <c r="C1735" t="s">
        <v>453</v>
      </c>
      <c r="D1735" t="s">
        <v>2352</v>
      </c>
      <c r="E1735" t="s">
        <v>409</v>
      </c>
      <c r="F1735" t="s">
        <v>457</v>
      </c>
      <c r="G1735">
        <v>0</v>
      </c>
      <c r="H1735">
        <v>0</v>
      </c>
      <c r="I1735">
        <v>224</v>
      </c>
      <c r="J1735">
        <v>224</v>
      </c>
    </row>
    <row r="1736" spans="1:10" x14ac:dyDescent="0.25">
      <c r="A1736" t="s">
        <v>2357</v>
      </c>
      <c r="B1736" t="s">
        <v>2358</v>
      </c>
      <c r="C1736" t="s">
        <v>453</v>
      </c>
      <c r="D1736" t="s">
        <v>2352</v>
      </c>
      <c r="E1736" t="s">
        <v>409</v>
      </c>
      <c r="F1736" t="s">
        <v>457</v>
      </c>
      <c r="G1736">
        <v>0</v>
      </c>
      <c r="H1736">
        <v>98</v>
      </c>
      <c r="I1736">
        <v>0</v>
      </c>
      <c r="J1736">
        <v>98</v>
      </c>
    </row>
    <row r="1737" spans="1:10" x14ac:dyDescent="0.25">
      <c r="A1737" t="s">
        <v>2357</v>
      </c>
      <c r="B1737" t="s">
        <v>2359</v>
      </c>
      <c r="C1737" t="s">
        <v>453</v>
      </c>
      <c r="D1737" t="s">
        <v>2352</v>
      </c>
      <c r="E1737" t="s">
        <v>409</v>
      </c>
      <c r="F1737" t="s">
        <v>457</v>
      </c>
      <c r="G1737">
        <v>25</v>
      </c>
      <c r="H1737">
        <v>24</v>
      </c>
      <c r="I1737">
        <v>0</v>
      </c>
      <c r="J1737">
        <v>49</v>
      </c>
    </row>
    <row r="1738" spans="1:10" x14ac:dyDescent="0.25">
      <c r="A1738" t="s">
        <v>2357</v>
      </c>
      <c r="B1738" t="s">
        <v>2360</v>
      </c>
      <c r="C1738" t="s">
        <v>453</v>
      </c>
      <c r="D1738" t="s">
        <v>2352</v>
      </c>
      <c r="E1738" t="s">
        <v>409</v>
      </c>
      <c r="F1738" t="s">
        <v>457</v>
      </c>
      <c r="G1738">
        <v>106</v>
      </c>
      <c r="H1738">
        <v>0</v>
      </c>
      <c r="I1738">
        <v>0</v>
      </c>
      <c r="J1738">
        <v>106</v>
      </c>
    </row>
    <row r="1739" spans="1:10" x14ac:dyDescent="0.25">
      <c r="A1739" t="s">
        <v>2357</v>
      </c>
      <c r="B1739" t="s">
        <v>2240</v>
      </c>
      <c r="C1739" t="s">
        <v>453</v>
      </c>
      <c r="D1739" t="s">
        <v>2352</v>
      </c>
      <c r="E1739" t="s">
        <v>409</v>
      </c>
      <c r="F1739" t="s">
        <v>452</v>
      </c>
      <c r="G1739">
        <v>6</v>
      </c>
      <c r="H1739">
        <v>3</v>
      </c>
      <c r="I1739">
        <v>0</v>
      </c>
      <c r="J1739">
        <v>9</v>
      </c>
    </row>
    <row r="1740" spans="1:10" x14ac:dyDescent="0.25">
      <c r="A1740" t="s">
        <v>2361</v>
      </c>
      <c r="B1740" t="s">
        <v>2362</v>
      </c>
      <c r="C1740" t="s">
        <v>453</v>
      </c>
      <c r="D1740" t="s">
        <v>2363</v>
      </c>
      <c r="E1740" t="s">
        <v>409</v>
      </c>
      <c r="F1740" t="s">
        <v>457</v>
      </c>
      <c r="G1740">
        <v>0</v>
      </c>
      <c r="H1740">
        <v>0</v>
      </c>
      <c r="I1740">
        <v>148</v>
      </c>
      <c r="J1740">
        <v>148</v>
      </c>
    </row>
    <row r="1741" spans="1:10" x14ac:dyDescent="0.25">
      <c r="A1741" t="s">
        <v>2361</v>
      </c>
      <c r="B1741" t="s">
        <v>2364</v>
      </c>
      <c r="C1741" t="s">
        <v>450</v>
      </c>
      <c r="D1741" t="s">
        <v>2363</v>
      </c>
      <c r="E1741" t="s">
        <v>409</v>
      </c>
      <c r="F1741" t="s">
        <v>457</v>
      </c>
      <c r="G1741">
        <v>39</v>
      </c>
      <c r="H1741">
        <v>0</v>
      </c>
      <c r="I1741">
        <v>0</v>
      </c>
      <c r="J1741">
        <v>39</v>
      </c>
    </row>
    <row r="1742" spans="1:10" x14ac:dyDescent="0.25">
      <c r="A1742" t="s">
        <v>2361</v>
      </c>
      <c r="B1742" t="s">
        <v>2364</v>
      </c>
      <c r="C1742" t="s">
        <v>453</v>
      </c>
      <c r="D1742" t="s">
        <v>2363</v>
      </c>
      <c r="E1742" t="s">
        <v>409</v>
      </c>
      <c r="F1742" t="s">
        <v>457</v>
      </c>
      <c r="G1742">
        <v>0</v>
      </c>
      <c r="H1742">
        <v>57</v>
      </c>
      <c r="I1742">
        <v>0</v>
      </c>
      <c r="J1742">
        <v>57</v>
      </c>
    </row>
    <row r="1743" spans="1:10" x14ac:dyDescent="0.25">
      <c r="A1743" t="s">
        <v>2361</v>
      </c>
      <c r="B1743" t="s">
        <v>1092</v>
      </c>
      <c r="C1743" t="s">
        <v>453</v>
      </c>
      <c r="D1743" t="s">
        <v>2363</v>
      </c>
      <c r="E1743" t="s">
        <v>409</v>
      </c>
      <c r="F1743" t="s">
        <v>457</v>
      </c>
      <c r="G1743">
        <v>37</v>
      </c>
      <c r="H1743">
        <v>0</v>
      </c>
      <c r="I1743">
        <v>0</v>
      </c>
      <c r="J1743">
        <v>37</v>
      </c>
    </row>
    <row r="1744" spans="1:10" x14ac:dyDescent="0.25">
      <c r="A1744" t="s">
        <v>2361</v>
      </c>
      <c r="B1744" t="s">
        <v>2365</v>
      </c>
      <c r="C1744" t="s">
        <v>450</v>
      </c>
      <c r="D1744" t="s">
        <v>2363</v>
      </c>
      <c r="E1744" t="s">
        <v>409</v>
      </c>
      <c r="F1744" t="s">
        <v>457</v>
      </c>
      <c r="G1744">
        <v>33</v>
      </c>
      <c r="H1744">
        <v>0</v>
      </c>
      <c r="I1744">
        <v>0</v>
      </c>
      <c r="J1744">
        <v>33</v>
      </c>
    </row>
    <row r="1745" spans="1:10" x14ac:dyDescent="0.25">
      <c r="A1745" t="s">
        <v>2361</v>
      </c>
      <c r="B1745" t="s">
        <v>2365</v>
      </c>
      <c r="C1745" t="s">
        <v>453</v>
      </c>
      <c r="D1745" t="s">
        <v>2363</v>
      </c>
      <c r="E1745" t="s">
        <v>409</v>
      </c>
      <c r="F1745" t="s">
        <v>457</v>
      </c>
      <c r="G1745">
        <v>43</v>
      </c>
      <c r="H1745">
        <v>64</v>
      </c>
      <c r="I1745">
        <v>0</v>
      </c>
      <c r="J1745">
        <v>107</v>
      </c>
    </row>
    <row r="1746" spans="1:10" x14ac:dyDescent="0.25">
      <c r="A1746" t="s">
        <v>2361</v>
      </c>
      <c r="B1746" t="s">
        <v>2366</v>
      </c>
      <c r="C1746" t="s">
        <v>453</v>
      </c>
      <c r="D1746" t="s">
        <v>2363</v>
      </c>
      <c r="E1746" t="s">
        <v>409</v>
      </c>
      <c r="F1746" t="s">
        <v>457</v>
      </c>
      <c r="G1746">
        <v>0</v>
      </c>
      <c r="H1746">
        <v>0</v>
      </c>
      <c r="I1746">
        <v>30</v>
      </c>
      <c r="J1746">
        <v>30</v>
      </c>
    </row>
    <row r="1747" spans="1:10" x14ac:dyDescent="0.25">
      <c r="A1747" t="s">
        <v>501</v>
      </c>
      <c r="B1747" t="s">
        <v>1862</v>
      </c>
      <c r="C1747" t="s">
        <v>453</v>
      </c>
      <c r="D1747" t="s">
        <v>503</v>
      </c>
      <c r="E1747" t="s">
        <v>393</v>
      </c>
      <c r="F1747" t="s">
        <v>452</v>
      </c>
      <c r="G1747">
        <v>2</v>
      </c>
      <c r="H1747">
        <v>0</v>
      </c>
      <c r="I1747">
        <v>0</v>
      </c>
      <c r="J1747">
        <v>2</v>
      </c>
    </row>
    <row r="1748" spans="1:10" x14ac:dyDescent="0.25">
      <c r="A1748" t="s">
        <v>2361</v>
      </c>
      <c r="B1748" t="s">
        <v>2367</v>
      </c>
      <c r="C1748" t="s">
        <v>453</v>
      </c>
      <c r="D1748" t="s">
        <v>2363</v>
      </c>
      <c r="E1748" t="s">
        <v>409</v>
      </c>
      <c r="F1748" t="s">
        <v>452</v>
      </c>
      <c r="G1748">
        <v>7</v>
      </c>
      <c r="H1748">
        <v>8</v>
      </c>
      <c r="I1748">
        <v>0</v>
      </c>
      <c r="J1748">
        <v>15</v>
      </c>
    </row>
    <row r="1749" spans="1:10" x14ac:dyDescent="0.25">
      <c r="A1749" t="s">
        <v>2368</v>
      </c>
      <c r="B1749" t="s">
        <v>2369</v>
      </c>
      <c r="C1749" t="s">
        <v>453</v>
      </c>
      <c r="D1749" t="s">
        <v>2370</v>
      </c>
      <c r="E1749" t="s">
        <v>409</v>
      </c>
      <c r="F1749" t="s">
        <v>457</v>
      </c>
      <c r="G1749">
        <v>0</v>
      </c>
      <c r="H1749">
        <v>0</v>
      </c>
      <c r="I1749">
        <v>125</v>
      </c>
      <c r="J1749">
        <v>125</v>
      </c>
    </row>
    <row r="1750" spans="1:10" x14ac:dyDescent="0.25">
      <c r="A1750" t="s">
        <v>2371</v>
      </c>
      <c r="B1750" t="s">
        <v>574</v>
      </c>
      <c r="C1750" t="s">
        <v>453</v>
      </c>
      <c r="D1750" t="s">
        <v>459</v>
      </c>
      <c r="E1750" t="s">
        <v>409</v>
      </c>
      <c r="F1750" t="s">
        <v>457</v>
      </c>
      <c r="G1750">
        <v>0</v>
      </c>
      <c r="H1750">
        <v>118</v>
      </c>
      <c r="I1750">
        <v>227</v>
      </c>
      <c r="J1750">
        <v>345</v>
      </c>
    </row>
    <row r="1751" spans="1:10" x14ac:dyDescent="0.25">
      <c r="A1751" t="s">
        <v>2371</v>
      </c>
      <c r="B1751" t="s">
        <v>574</v>
      </c>
      <c r="C1751" t="s">
        <v>450</v>
      </c>
      <c r="D1751" t="s">
        <v>459</v>
      </c>
      <c r="E1751" t="s">
        <v>409</v>
      </c>
      <c r="F1751" t="s">
        <v>457</v>
      </c>
      <c r="G1751">
        <v>166</v>
      </c>
      <c r="H1751">
        <v>0</v>
      </c>
      <c r="I1751">
        <v>0</v>
      </c>
      <c r="J1751">
        <v>166</v>
      </c>
    </row>
    <row r="1752" spans="1:10" x14ac:dyDescent="0.25">
      <c r="A1752" t="s">
        <v>2372</v>
      </c>
      <c r="B1752" t="s">
        <v>2373</v>
      </c>
      <c r="C1752" t="s">
        <v>453</v>
      </c>
      <c r="D1752" t="s">
        <v>2374</v>
      </c>
      <c r="E1752" t="s">
        <v>393</v>
      </c>
      <c r="F1752" t="s">
        <v>452</v>
      </c>
      <c r="G1752">
        <v>27</v>
      </c>
      <c r="H1752">
        <v>28</v>
      </c>
      <c r="I1752">
        <v>38</v>
      </c>
      <c r="J1752">
        <v>93</v>
      </c>
    </row>
    <row r="1753" spans="1:10" x14ac:dyDescent="0.25">
      <c r="A1753" t="s">
        <v>2372</v>
      </c>
      <c r="B1753" t="s">
        <v>2375</v>
      </c>
      <c r="C1753" t="s">
        <v>453</v>
      </c>
      <c r="D1753" t="s">
        <v>2374</v>
      </c>
      <c r="E1753" t="s">
        <v>393</v>
      </c>
      <c r="F1753" t="s">
        <v>452</v>
      </c>
      <c r="G1753">
        <v>1</v>
      </c>
      <c r="H1753">
        <v>0</v>
      </c>
      <c r="I1753">
        <v>0</v>
      </c>
      <c r="J1753">
        <v>1</v>
      </c>
    </row>
    <row r="1754" spans="1:10" x14ac:dyDescent="0.25">
      <c r="A1754" t="s">
        <v>2376</v>
      </c>
      <c r="B1754" t="s">
        <v>2377</v>
      </c>
      <c r="C1754" t="s">
        <v>453</v>
      </c>
      <c r="D1754" t="s">
        <v>2378</v>
      </c>
      <c r="E1754" t="s">
        <v>268</v>
      </c>
      <c r="F1754" t="s">
        <v>452</v>
      </c>
      <c r="G1754">
        <v>7</v>
      </c>
      <c r="H1754">
        <v>4</v>
      </c>
      <c r="I1754">
        <v>0</v>
      </c>
      <c r="J1754">
        <v>11</v>
      </c>
    </row>
    <row r="1755" spans="1:10" x14ac:dyDescent="0.25">
      <c r="A1755" t="s">
        <v>2376</v>
      </c>
      <c r="B1755" t="s">
        <v>2379</v>
      </c>
      <c r="C1755" t="s">
        <v>453</v>
      </c>
      <c r="D1755" t="s">
        <v>2378</v>
      </c>
      <c r="E1755" t="s">
        <v>268</v>
      </c>
      <c r="F1755" t="s">
        <v>452</v>
      </c>
      <c r="G1755">
        <v>4</v>
      </c>
      <c r="H1755">
        <v>8</v>
      </c>
      <c r="I1755">
        <v>0</v>
      </c>
      <c r="J1755">
        <v>12</v>
      </c>
    </row>
    <row r="1756" spans="1:10" x14ac:dyDescent="0.25">
      <c r="A1756" t="s">
        <v>2376</v>
      </c>
      <c r="B1756" t="s">
        <v>2380</v>
      </c>
      <c r="C1756" t="s">
        <v>453</v>
      </c>
      <c r="D1756" t="s">
        <v>2378</v>
      </c>
      <c r="E1756" t="s">
        <v>268</v>
      </c>
      <c r="F1756" t="s">
        <v>452</v>
      </c>
      <c r="G1756">
        <v>3</v>
      </c>
      <c r="H1756">
        <v>1</v>
      </c>
      <c r="I1756">
        <v>0</v>
      </c>
      <c r="J1756">
        <v>4</v>
      </c>
    </row>
    <row r="1757" spans="1:10" x14ac:dyDescent="0.25">
      <c r="A1757" t="s">
        <v>2376</v>
      </c>
      <c r="B1757" t="s">
        <v>2381</v>
      </c>
      <c r="C1757" t="s">
        <v>453</v>
      </c>
      <c r="D1757" t="s">
        <v>2378</v>
      </c>
      <c r="E1757" t="s">
        <v>268</v>
      </c>
      <c r="F1757" t="s">
        <v>452</v>
      </c>
      <c r="G1757">
        <v>0</v>
      </c>
      <c r="H1757">
        <v>2</v>
      </c>
      <c r="I1757">
        <v>0</v>
      </c>
      <c r="J1757">
        <v>2</v>
      </c>
    </row>
    <row r="1758" spans="1:10" x14ac:dyDescent="0.25">
      <c r="A1758" t="s">
        <v>2376</v>
      </c>
      <c r="B1758" t="s">
        <v>2382</v>
      </c>
      <c r="C1758" t="s">
        <v>453</v>
      </c>
      <c r="D1758" t="s">
        <v>2378</v>
      </c>
      <c r="E1758" t="s">
        <v>268</v>
      </c>
      <c r="F1758" t="s">
        <v>452</v>
      </c>
      <c r="G1758">
        <v>0</v>
      </c>
      <c r="H1758">
        <v>1</v>
      </c>
      <c r="I1758">
        <v>0</v>
      </c>
      <c r="J1758">
        <v>1</v>
      </c>
    </row>
    <row r="1759" spans="1:10" x14ac:dyDescent="0.25">
      <c r="A1759" t="s">
        <v>2376</v>
      </c>
      <c r="B1759" t="s">
        <v>2383</v>
      </c>
      <c r="C1759" t="s">
        <v>453</v>
      </c>
      <c r="D1759" t="s">
        <v>2378</v>
      </c>
      <c r="E1759" t="s">
        <v>268</v>
      </c>
      <c r="F1759" t="s">
        <v>452</v>
      </c>
      <c r="G1759">
        <v>5</v>
      </c>
      <c r="H1759">
        <v>3</v>
      </c>
      <c r="I1759">
        <v>0</v>
      </c>
      <c r="J1759">
        <v>8</v>
      </c>
    </row>
    <row r="1760" spans="1:10" x14ac:dyDescent="0.25">
      <c r="A1760" t="s">
        <v>2376</v>
      </c>
      <c r="B1760" t="s">
        <v>2384</v>
      </c>
      <c r="C1760" t="s">
        <v>453</v>
      </c>
      <c r="D1760" t="s">
        <v>2378</v>
      </c>
      <c r="E1760" t="s">
        <v>268</v>
      </c>
      <c r="F1760" t="s">
        <v>457</v>
      </c>
      <c r="G1760">
        <v>74</v>
      </c>
      <c r="H1760">
        <v>44</v>
      </c>
      <c r="I1760">
        <v>0</v>
      </c>
      <c r="J1760">
        <v>118</v>
      </c>
    </row>
    <row r="1761" spans="1:10" x14ac:dyDescent="0.25">
      <c r="A1761" t="s">
        <v>2376</v>
      </c>
      <c r="B1761" t="s">
        <v>2384</v>
      </c>
      <c r="C1761" t="s">
        <v>450</v>
      </c>
      <c r="D1761" t="s">
        <v>2378</v>
      </c>
      <c r="E1761" t="s">
        <v>268</v>
      </c>
      <c r="F1761" t="s">
        <v>457</v>
      </c>
      <c r="G1761">
        <v>27</v>
      </c>
      <c r="H1761">
        <v>0</v>
      </c>
      <c r="I1761">
        <v>0</v>
      </c>
      <c r="J1761">
        <v>27</v>
      </c>
    </row>
    <row r="1762" spans="1:10" x14ac:dyDescent="0.25">
      <c r="A1762" t="s">
        <v>2376</v>
      </c>
      <c r="B1762" t="s">
        <v>2385</v>
      </c>
      <c r="C1762" t="s">
        <v>450</v>
      </c>
      <c r="D1762" t="s">
        <v>2378</v>
      </c>
      <c r="E1762" t="s">
        <v>268</v>
      </c>
      <c r="F1762" t="s">
        <v>457</v>
      </c>
      <c r="G1762">
        <v>0</v>
      </c>
      <c r="H1762">
        <v>35</v>
      </c>
      <c r="I1762">
        <v>0</v>
      </c>
      <c r="J1762">
        <v>35</v>
      </c>
    </row>
    <row r="1763" spans="1:10" x14ac:dyDescent="0.25">
      <c r="A1763" t="s">
        <v>2376</v>
      </c>
      <c r="B1763" t="s">
        <v>2385</v>
      </c>
      <c r="C1763" t="s">
        <v>453</v>
      </c>
      <c r="D1763" t="s">
        <v>2378</v>
      </c>
      <c r="E1763" t="s">
        <v>268</v>
      </c>
      <c r="F1763" t="s">
        <v>457</v>
      </c>
      <c r="G1763">
        <v>38</v>
      </c>
      <c r="H1763">
        <v>38</v>
      </c>
      <c r="I1763">
        <v>0</v>
      </c>
      <c r="J1763">
        <v>76</v>
      </c>
    </row>
    <row r="1764" spans="1:10" x14ac:dyDescent="0.25">
      <c r="A1764" t="s">
        <v>2376</v>
      </c>
      <c r="B1764" t="s">
        <v>2386</v>
      </c>
      <c r="C1764" t="s">
        <v>453</v>
      </c>
      <c r="D1764" t="s">
        <v>2378</v>
      </c>
      <c r="E1764" t="s">
        <v>268</v>
      </c>
      <c r="F1764" t="s">
        <v>457</v>
      </c>
      <c r="G1764">
        <v>0</v>
      </c>
      <c r="H1764">
        <v>0</v>
      </c>
      <c r="I1764">
        <v>114</v>
      </c>
      <c r="J1764">
        <v>114</v>
      </c>
    </row>
    <row r="1765" spans="1:10" x14ac:dyDescent="0.25">
      <c r="A1765" t="s">
        <v>2387</v>
      </c>
      <c r="B1765" t="s">
        <v>2388</v>
      </c>
      <c r="C1765" t="s">
        <v>453</v>
      </c>
      <c r="D1765" t="s">
        <v>2389</v>
      </c>
      <c r="E1765" t="s">
        <v>268</v>
      </c>
      <c r="F1765" t="s">
        <v>452</v>
      </c>
      <c r="G1765">
        <v>0</v>
      </c>
      <c r="H1765">
        <v>0</v>
      </c>
      <c r="I1765">
        <v>70</v>
      </c>
      <c r="J1765">
        <v>70</v>
      </c>
    </row>
    <row r="1766" spans="1:10" x14ac:dyDescent="0.25">
      <c r="A1766" t="s">
        <v>2387</v>
      </c>
      <c r="B1766" t="s">
        <v>2390</v>
      </c>
      <c r="C1766" t="s">
        <v>453</v>
      </c>
      <c r="D1766" t="s">
        <v>2389</v>
      </c>
      <c r="E1766" t="s">
        <v>268</v>
      </c>
      <c r="F1766" t="s">
        <v>457</v>
      </c>
      <c r="G1766">
        <v>39</v>
      </c>
      <c r="H1766">
        <v>37</v>
      </c>
      <c r="I1766">
        <v>0</v>
      </c>
      <c r="J1766">
        <v>76</v>
      </c>
    </row>
    <row r="1767" spans="1:10" x14ac:dyDescent="0.25">
      <c r="A1767" t="s">
        <v>2387</v>
      </c>
      <c r="B1767" t="s">
        <v>2391</v>
      </c>
      <c r="C1767" t="s">
        <v>453</v>
      </c>
      <c r="D1767" t="s">
        <v>2389</v>
      </c>
      <c r="E1767" t="s">
        <v>268</v>
      </c>
      <c r="F1767" t="s">
        <v>452</v>
      </c>
      <c r="G1767">
        <v>3</v>
      </c>
      <c r="H1767">
        <v>4</v>
      </c>
      <c r="I1767">
        <v>0</v>
      </c>
      <c r="J1767">
        <v>7</v>
      </c>
    </row>
    <row r="1768" spans="1:10" x14ac:dyDescent="0.25">
      <c r="A1768" t="s">
        <v>2392</v>
      </c>
      <c r="B1768" t="s">
        <v>2393</v>
      </c>
      <c r="C1768" t="s">
        <v>453</v>
      </c>
      <c r="D1768" t="s">
        <v>2394</v>
      </c>
      <c r="E1768" t="s">
        <v>374</v>
      </c>
      <c r="F1768" t="s">
        <v>457</v>
      </c>
      <c r="G1768">
        <v>0</v>
      </c>
      <c r="H1768">
        <v>0</v>
      </c>
      <c r="I1768">
        <v>153</v>
      </c>
      <c r="J1768">
        <v>153</v>
      </c>
    </row>
    <row r="1769" spans="1:10" x14ac:dyDescent="0.25">
      <c r="A1769" t="s">
        <v>2392</v>
      </c>
      <c r="B1769" t="s">
        <v>2393</v>
      </c>
      <c r="C1769" t="s">
        <v>450</v>
      </c>
      <c r="D1769" t="s">
        <v>2394</v>
      </c>
      <c r="E1769" t="s">
        <v>374</v>
      </c>
      <c r="F1769" t="s">
        <v>457</v>
      </c>
      <c r="G1769">
        <v>0</v>
      </c>
      <c r="H1769">
        <v>0</v>
      </c>
      <c r="I1769">
        <v>144</v>
      </c>
      <c r="J1769">
        <v>144</v>
      </c>
    </row>
    <row r="1770" spans="1:10" x14ac:dyDescent="0.25">
      <c r="A1770" t="s">
        <v>2392</v>
      </c>
      <c r="B1770" t="s">
        <v>2395</v>
      </c>
      <c r="C1770" t="s">
        <v>453</v>
      </c>
      <c r="D1770" t="s">
        <v>2394</v>
      </c>
      <c r="E1770" t="s">
        <v>374</v>
      </c>
      <c r="F1770" t="s">
        <v>457</v>
      </c>
      <c r="G1770">
        <v>64</v>
      </c>
      <c r="H1770">
        <v>73</v>
      </c>
      <c r="I1770">
        <v>0</v>
      </c>
      <c r="J1770">
        <v>137</v>
      </c>
    </row>
    <row r="1771" spans="1:10" x14ac:dyDescent="0.25">
      <c r="A1771" t="s">
        <v>2392</v>
      </c>
      <c r="B1771" t="s">
        <v>2395</v>
      </c>
      <c r="C1771" t="s">
        <v>450</v>
      </c>
      <c r="D1771" t="s">
        <v>2394</v>
      </c>
      <c r="E1771" t="s">
        <v>374</v>
      </c>
      <c r="F1771" t="s">
        <v>457</v>
      </c>
      <c r="G1771">
        <v>51</v>
      </c>
      <c r="H1771">
        <v>63</v>
      </c>
      <c r="I1771">
        <v>0</v>
      </c>
      <c r="J1771">
        <v>114</v>
      </c>
    </row>
    <row r="1772" spans="1:10" x14ac:dyDescent="0.25">
      <c r="A1772" t="s">
        <v>2392</v>
      </c>
      <c r="B1772" t="s">
        <v>2396</v>
      </c>
      <c r="C1772" t="s">
        <v>453</v>
      </c>
      <c r="D1772" t="s">
        <v>2394</v>
      </c>
      <c r="E1772" t="s">
        <v>374</v>
      </c>
      <c r="F1772" t="s">
        <v>457</v>
      </c>
      <c r="G1772">
        <v>36</v>
      </c>
      <c r="H1772">
        <v>32</v>
      </c>
      <c r="I1772">
        <v>0</v>
      </c>
      <c r="J1772">
        <v>68</v>
      </c>
    </row>
    <row r="1773" spans="1:10" x14ac:dyDescent="0.25">
      <c r="A1773" t="s">
        <v>2392</v>
      </c>
      <c r="B1773" t="s">
        <v>2397</v>
      </c>
      <c r="C1773" t="s">
        <v>453</v>
      </c>
      <c r="D1773" t="s">
        <v>2394</v>
      </c>
      <c r="E1773" t="s">
        <v>374</v>
      </c>
      <c r="F1773" t="s">
        <v>457</v>
      </c>
      <c r="G1773">
        <v>30</v>
      </c>
      <c r="H1773">
        <v>32</v>
      </c>
      <c r="I1773">
        <v>0</v>
      </c>
      <c r="J1773">
        <v>62</v>
      </c>
    </row>
    <row r="1774" spans="1:10" x14ac:dyDescent="0.25">
      <c r="A1774" t="s">
        <v>2392</v>
      </c>
      <c r="B1774" t="s">
        <v>2397</v>
      </c>
      <c r="C1774" t="s">
        <v>450</v>
      </c>
      <c r="D1774" t="s">
        <v>2394</v>
      </c>
      <c r="E1774" t="s">
        <v>374</v>
      </c>
      <c r="F1774" t="s">
        <v>457</v>
      </c>
      <c r="G1774">
        <v>26</v>
      </c>
      <c r="H1774">
        <v>29</v>
      </c>
      <c r="I1774">
        <v>0</v>
      </c>
      <c r="J1774">
        <v>55</v>
      </c>
    </row>
    <row r="1775" spans="1:10" x14ac:dyDescent="0.25">
      <c r="A1775" t="s">
        <v>2392</v>
      </c>
      <c r="B1775" t="s">
        <v>2398</v>
      </c>
      <c r="C1775" t="s">
        <v>453</v>
      </c>
      <c r="D1775" t="s">
        <v>2394</v>
      </c>
      <c r="E1775" t="s">
        <v>374</v>
      </c>
      <c r="F1775" t="s">
        <v>457</v>
      </c>
      <c r="G1775">
        <v>37</v>
      </c>
      <c r="H1775">
        <v>0</v>
      </c>
      <c r="I1775">
        <v>0</v>
      </c>
      <c r="J1775">
        <v>37</v>
      </c>
    </row>
    <row r="1776" spans="1:10" x14ac:dyDescent="0.25">
      <c r="A1776" t="s">
        <v>2392</v>
      </c>
      <c r="B1776" t="s">
        <v>2398</v>
      </c>
      <c r="C1776" t="s">
        <v>450</v>
      </c>
      <c r="D1776" t="s">
        <v>2394</v>
      </c>
      <c r="E1776" t="s">
        <v>374</v>
      </c>
      <c r="F1776" t="s">
        <v>457</v>
      </c>
      <c r="G1776">
        <v>0</v>
      </c>
      <c r="H1776">
        <v>25</v>
      </c>
      <c r="I1776">
        <v>0</v>
      </c>
      <c r="J1776">
        <v>25</v>
      </c>
    </row>
    <row r="1777" spans="1:10" x14ac:dyDescent="0.25">
      <c r="A1777" t="s">
        <v>2399</v>
      </c>
      <c r="B1777" t="s">
        <v>2400</v>
      </c>
      <c r="C1777" t="s">
        <v>453</v>
      </c>
      <c r="D1777" t="s">
        <v>2394</v>
      </c>
      <c r="E1777" t="s">
        <v>374</v>
      </c>
      <c r="F1777" t="s">
        <v>457</v>
      </c>
      <c r="G1777">
        <v>0</v>
      </c>
      <c r="H1777">
        <v>0</v>
      </c>
      <c r="I1777">
        <v>91</v>
      </c>
      <c r="J1777">
        <v>91</v>
      </c>
    </row>
    <row r="1778" spans="1:10" x14ac:dyDescent="0.25">
      <c r="A1778" t="s">
        <v>2399</v>
      </c>
      <c r="B1778" t="s">
        <v>2400</v>
      </c>
      <c r="C1778" t="s">
        <v>450</v>
      </c>
      <c r="D1778" t="s">
        <v>2394</v>
      </c>
      <c r="E1778" t="s">
        <v>374</v>
      </c>
      <c r="F1778" t="s">
        <v>457</v>
      </c>
      <c r="G1778">
        <v>68</v>
      </c>
      <c r="H1778">
        <v>64</v>
      </c>
      <c r="I1778">
        <v>0</v>
      </c>
      <c r="J1778">
        <v>132</v>
      </c>
    </row>
    <row r="1779" spans="1:10" x14ac:dyDescent="0.25">
      <c r="A1779" t="s">
        <v>2399</v>
      </c>
      <c r="B1779" t="s">
        <v>2401</v>
      </c>
      <c r="C1779" t="s">
        <v>453</v>
      </c>
      <c r="D1779" t="s">
        <v>2394</v>
      </c>
      <c r="E1779" t="s">
        <v>374</v>
      </c>
      <c r="F1779" t="s">
        <v>457</v>
      </c>
      <c r="G1779">
        <v>25</v>
      </c>
      <c r="H1779">
        <v>24</v>
      </c>
      <c r="I1779">
        <v>0</v>
      </c>
      <c r="J1779">
        <v>49</v>
      </c>
    </row>
    <row r="1780" spans="1:10" x14ac:dyDescent="0.25">
      <c r="A1780" t="s">
        <v>2387</v>
      </c>
      <c r="B1780" t="s">
        <v>2402</v>
      </c>
      <c r="C1780" t="s">
        <v>453</v>
      </c>
      <c r="D1780" t="s">
        <v>2389</v>
      </c>
      <c r="E1780" t="s">
        <v>268</v>
      </c>
      <c r="F1780" t="s">
        <v>452</v>
      </c>
      <c r="G1780">
        <v>3</v>
      </c>
      <c r="H1780">
        <v>5</v>
      </c>
      <c r="I1780">
        <v>0</v>
      </c>
      <c r="J1780">
        <v>8</v>
      </c>
    </row>
    <row r="1781" spans="1:10" x14ac:dyDescent="0.25">
      <c r="A1781" t="s">
        <v>2387</v>
      </c>
      <c r="B1781" t="s">
        <v>2403</v>
      </c>
      <c r="C1781" t="s">
        <v>453</v>
      </c>
      <c r="D1781" t="s">
        <v>2389</v>
      </c>
      <c r="E1781" t="s">
        <v>268</v>
      </c>
      <c r="F1781" t="s">
        <v>452</v>
      </c>
      <c r="G1781">
        <v>2</v>
      </c>
      <c r="H1781">
        <v>8</v>
      </c>
      <c r="I1781">
        <v>0</v>
      </c>
      <c r="J1781">
        <v>10</v>
      </c>
    </row>
    <row r="1782" spans="1:10" x14ac:dyDescent="0.25">
      <c r="A1782" t="s">
        <v>2387</v>
      </c>
      <c r="B1782" t="s">
        <v>1590</v>
      </c>
      <c r="C1782" t="s">
        <v>453</v>
      </c>
      <c r="D1782" t="s">
        <v>2389</v>
      </c>
      <c r="E1782" t="s">
        <v>268</v>
      </c>
      <c r="F1782" t="s">
        <v>452</v>
      </c>
      <c r="G1782">
        <v>1</v>
      </c>
      <c r="H1782">
        <v>3</v>
      </c>
      <c r="I1782">
        <v>0</v>
      </c>
      <c r="J1782">
        <v>4</v>
      </c>
    </row>
    <row r="1783" spans="1:10" x14ac:dyDescent="0.25">
      <c r="A1783" t="s">
        <v>2387</v>
      </c>
      <c r="B1783" t="s">
        <v>2404</v>
      </c>
      <c r="C1783" t="s">
        <v>453</v>
      </c>
      <c r="D1783" t="s">
        <v>2389</v>
      </c>
      <c r="E1783" t="s">
        <v>268</v>
      </c>
      <c r="F1783" t="s">
        <v>452</v>
      </c>
      <c r="G1783">
        <v>3</v>
      </c>
      <c r="H1783">
        <v>1</v>
      </c>
      <c r="I1783">
        <v>0</v>
      </c>
      <c r="J1783">
        <v>4</v>
      </c>
    </row>
    <row r="1784" spans="1:10" x14ac:dyDescent="0.25">
      <c r="A1784" t="s">
        <v>2387</v>
      </c>
      <c r="B1784" t="s">
        <v>1848</v>
      </c>
      <c r="C1784" t="s">
        <v>453</v>
      </c>
      <c r="D1784" t="s">
        <v>2389</v>
      </c>
      <c r="E1784" t="s">
        <v>268</v>
      </c>
      <c r="F1784" t="s">
        <v>452</v>
      </c>
      <c r="G1784">
        <v>1</v>
      </c>
      <c r="H1784">
        <v>1</v>
      </c>
      <c r="I1784">
        <v>0</v>
      </c>
      <c r="J1784">
        <v>2</v>
      </c>
    </row>
    <row r="1785" spans="1:10" x14ac:dyDescent="0.25">
      <c r="A1785" t="s">
        <v>2387</v>
      </c>
      <c r="B1785" t="s">
        <v>2405</v>
      </c>
      <c r="C1785" t="s">
        <v>453</v>
      </c>
      <c r="D1785" t="s">
        <v>2389</v>
      </c>
      <c r="E1785" t="s">
        <v>268</v>
      </c>
      <c r="F1785" t="s">
        <v>452</v>
      </c>
      <c r="G1785">
        <v>12</v>
      </c>
      <c r="H1785">
        <v>7</v>
      </c>
      <c r="I1785">
        <v>0</v>
      </c>
      <c r="J1785">
        <v>19</v>
      </c>
    </row>
    <row r="1786" spans="1:10" x14ac:dyDescent="0.25">
      <c r="A1786" t="s">
        <v>2406</v>
      </c>
      <c r="B1786" t="s">
        <v>2407</v>
      </c>
      <c r="C1786" t="s">
        <v>453</v>
      </c>
      <c r="D1786" t="s">
        <v>2408</v>
      </c>
      <c r="E1786" t="s">
        <v>393</v>
      </c>
      <c r="F1786" t="s">
        <v>452</v>
      </c>
      <c r="G1786">
        <v>36</v>
      </c>
      <c r="H1786">
        <v>34</v>
      </c>
      <c r="I1786">
        <v>24</v>
      </c>
      <c r="J1786">
        <v>94</v>
      </c>
    </row>
    <row r="1787" spans="1:10" x14ac:dyDescent="0.25">
      <c r="A1787" t="s">
        <v>2406</v>
      </c>
      <c r="B1787" t="s">
        <v>2409</v>
      </c>
      <c r="C1787" t="s">
        <v>453</v>
      </c>
      <c r="D1787" t="s">
        <v>2408</v>
      </c>
      <c r="E1787" t="s">
        <v>393</v>
      </c>
      <c r="F1787" t="s">
        <v>452</v>
      </c>
      <c r="G1787">
        <v>7</v>
      </c>
      <c r="H1787">
        <v>7</v>
      </c>
      <c r="I1787">
        <v>0</v>
      </c>
      <c r="J1787">
        <v>14</v>
      </c>
    </row>
    <row r="1788" spans="1:10" x14ac:dyDescent="0.25">
      <c r="A1788" t="s">
        <v>2406</v>
      </c>
      <c r="B1788" t="s">
        <v>2410</v>
      </c>
      <c r="C1788" t="s">
        <v>453</v>
      </c>
      <c r="D1788" t="s">
        <v>2408</v>
      </c>
      <c r="E1788" t="s">
        <v>393</v>
      </c>
      <c r="F1788" t="s">
        <v>452</v>
      </c>
      <c r="G1788">
        <v>15</v>
      </c>
      <c r="H1788">
        <v>5</v>
      </c>
      <c r="I1788">
        <v>10</v>
      </c>
      <c r="J1788">
        <v>30</v>
      </c>
    </row>
    <row r="1789" spans="1:10" x14ac:dyDescent="0.25">
      <c r="A1789" t="s">
        <v>2411</v>
      </c>
      <c r="B1789" t="s">
        <v>2412</v>
      </c>
      <c r="C1789" t="s">
        <v>453</v>
      </c>
      <c r="D1789" t="s">
        <v>2374</v>
      </c>
      <c r="E1789" t="s">
        <v>393</v>
      </c>
      <c r="F1789" t="s">
        <v>452</v>
      </c>
      <c r="G1789">
        <v>20</v>
      </c>
      <c r="H1789">
        <v>8</v>
      </c>
      <c r="I1789">
        <v>0</v>
      </c>
      <c r="J1789">
        <v>28</v>
      </c>
    </row>
    <row r="1790" spans="1:10" x14ac:dyDescent="0.25">
      <c r="A1790" t="s">
        <v>2411</v>
      </c>
      <c r="B1790" t="s">
        <v>2413</v>
      </c>
      <c r="C1790" t="s">
        <v>453</v>
      </c>
      <c r="D1790" t="s">
        <v>2374</v>
      </c>
      <c r="E1790" t="s">
        <v>393</v>
      </c>
      <c r="F1790" t="s">
        <v>452</v>
      </c>
      <c r="G1790">
        <v>9</v>
      </c>
      <c r="H1790">
        <v>8</v>
      </c>
      <c r="I1790">
        <v>0</v>
      </c>
      <c r="J1790">
        <v>17</v>
      </c>
    </row>
    <row r="1791" spans="1:10" x14ac:dyDescent="0.25">
      <c r="A1791" t="s">
        <v>2411</v>
      </c>
      <c r="B1791" t="s">
        <v>2414</v>
      </c>
      <c r="C1791" t="s">
        <v>453</v>
      </c>
      <c r="D1791" t="s">
        <v>2374</v>
      </c>
      <c r="E1791" t="s">
        <v>393</v>
      </c>
      <c r="F1791" t="s">
        <v>452</v>
      </c>
      <c r="G1791">
        <v>6</v>
      </c>
      <c r="H1791">
        <v>10</v>
      </c>
      <c r="I1791">
        <v>0</v>
      </c>
      <c r="J1791">
        <v>16</v>
      </c>
    </row>
    <row r="1792" spans="1:10" x14ac:dyDescent="0.25">
      <c r="A1792" t="s">
        <v>2415</v>
      </c>
      <c r="B1792" t="s">
        <v>2416</v>
      </c>
      <c r="C1792" t="s">
        <v>468</v>
      </c>
      <c r="D1792" t="s">
        <v>2417</v>
      </c>
      <c r="E1792" t="s">
        <v>268</v>
      </c>
      <c r="F1792" t="s">
        <v>452</v>
      </c>
      <c r="G1792">
        <v>2</v>
      </c>
      <c r="H1792">
        <v>1</v>
      </c>
      <c r="I1792">
        <v>0</v>
      </c>
      <c r="J1792">
        <v>3</v>
      </c>
    </row>
    <row r="1793" spans="1:10" x14ac:dyDescent="0.25">
      <c r="A1793" t="s">
        <v>2415</v>
      </c>
      <c r="B1793" t="s">
        <v>2418</v>
      </c>
      <c r="C1793" t="s">
        <v>453</v>
      </c>
      <c r="D1793" t="s">
        <v>2417</v>
      </c>
      <c r="E1793" t="s">
        <v>268</v>
      </c>
      <c r="F1793" t="s">
        <v>452</v>
      </c>
      <c r="G1793">
        <v>1</v>
      </c>
      <c r="H1793">
        <v>3</v>
      </c>
      <c r="I1793">
        <v>0</v>
      </c>
      <c r="J1793">
        <v>4</v>
      </c>
    </row>
    <row r="1794" spans="1:10" x14ac:dyDescent="0.25">
      <c r="A1794" t="s">
        <v>2415</v>
      </c>
      <c r="B1794" t="s">
        <v>2419</v>
      </c>
      <c r="C1794" t="s">
        <v>453</v>
      </c>
      <c r="D1794" t="s">
        <v>2417</v>
      </c>
      <c r="E1794" t="s">
        <v>268</v>
      </c>
      <c r="F1794" t="s">
        <v>452</v>
      </c>
      <c r="G1794">
        <v>3</v>
      </c>
      <c r="H1794">
        <v>5</v>
      </c>
      <c r="I1794">
        <v>0</v>
      </c>
      <c r="J1794">
        <v>8</v>
      </c>
    </row>
    <row r="1795" spans="1:10" x14ac:dyDescent="0.25">
      <c r="A1795" t="s">
        <v>2415</v>
      </c>
      <c r="B1795" t="s">
        <v>2420</v>
      </c>
      <c r="C1795" t="s">
        <v>453</v>
      </c>
      <c r="D1795" t="s">
        <v>2417</v>
      </c>
      <c r="E1795" t="s">
        <v>268</v>
      </c>
      <c r="F1795" t="s">
        <v>452</v>
      </c>
      <c r="G1795">
        <v>1</v>
      </c>
      <c r="H1795">
        <v>1</v>
      </c>
      <c r="I1795">
        <v>0</v>
      </c>
      <c r="J1795">
        <v>2</v>
      </c>
    </row>
    <row r="1796" spans="1:10" x14ac:dyDescent="0.25">
      <c r="A1796" t="s">
        <v>2415</v>
      </c>
      <c r="B1796" t="s">
        <v>2421</v>
      </c>
      <c r="C1796" t="s">
        <v>468</v>
      </c>
      <c r="D1796" t="s">
        <v>2417</v>
      </c>
      <c r="E1796" t="s">
        <v>268</v>
      </c>
      <c r="F1796" t="s">
        <v>452</v>
      </c>
      <c r="G1796">
        <v>1</v>
      </c>
      <c r="H1796">
        <v>1</v>
      </c>
      <c r="I1796">
        <v>0</v>
      </c>
      <c r="J1796">
        <v>2</v>
      </c>
    </row>
    <row r="1797" spans="1:10" x14ac:dyDescent="0.25">
      <c r="A1797" t="s">
        <v>2415</v>
      </c>
      <c r="B1797" t="s">
        <v>2422</v>
      </c>
      <c r="C1797" t="s">
        <v>453</v>
      </c>
      <c r="D1797" t="s">
        <v>2417</v>
      </c>
      <c r="E1797" t="s">
        <v>268</v>
      </c>
      <c r="F1797" t="s">
        <v>452</v>
      </c>
      <c r="G1797">
        <v>2</v>
      </c>
      <c r="H1797">
        <v>4</v>
      </c>
      <c r="I1797">
        <v>0</v>
      </c>
      <c r="J1797">
        <v>6</v>
      </c>
    </row>
    <row r="1798" spans="1:10" x14ac:dyDescent="0.25">
      <c r="A1798" t="s">
        <v>2415</v>
      </c>
      <c r="B1798" t="s">
        <v>2423</v>
      </c>
      <c r="C1798" t="s">
        <v>453</v>
      </c>
      <c r="D1798" t="s">
        <v>2417</v>
      </c>
      <c r="E1798" t="s">
        <v>268</v>
      </c>
      <c r="F1798" t="s">
        <v>452</v>
      </c>
      <c r="G1798">
        <v>1</v>
      </c>
      <c r="H1798">
        <v>4</v>
      </c>
      <c r="I1798">
        <v>0</v>
      </c>
      <c r="J1798">
        <v>5</v>
      </c>
    </row>
    <row r="1799" spans="1:10" x14ac:dyDescent="0.25">
      <c r="A1799" t="s">
        <v>2415</v>
      </c>
      <c r="B1799" t="s">
        <v>2075</v>
      </c>
      <c r="C1799" t="s">
        <v>468</v>
      </c>
      <c r="D1799" t="s">
        <v>2417</v>
      </c>
      <c r="E1799" t="s">
        <v>268</v>
      </c>
      <c r="F1799" t="s">
        <v>452</v>
      </c>
      <c r="G1799">
        <v>5</v>
      </c>
      <c r="H1799">
        <v>2</v>
      </c>
      <c r="I1799">
        <v>0</v>
      </c>
      <c r="J1799">
        <v>7</v>
      </c>
    </row>
    <row r="1800" spans="1:10" x14ac:dyDescent="0.25">
      <c r="A1800" t="s">
        <v>2415</v>
      </c>
      <c r="B1800" t="s">
        <v>2424</v>
      </c>
      <c r="C1800" t="s">
        <v>453</v>
      </c>
      <c r="D1800" t="s">
        <v>2417</v>
      </c>
      <c r="E1800" t="s">
        <v>268</v>
      </c>
      <c r="F1800" t="s">
        <v>452</v>
      </c>
      <c r="G1800">
        <v>2</v>
      </c>
      <c r="H1800">
        <v>3</v>
      </c>
      <c r="I1800">
        <v>0</v>
      </c>
      <c r="J1800">
        <v>5</v>
      </c>
    </row>
    <row r="1801" spans="1:10" x14ac:dyDescent="0.25">
      <c r="A1801" t="s">
        <v>2415</v>
      </c>
      <c r="B1801" t="s">
        <v>2425</v>
      </c>
      <c r="C1801" t="s">
        <v>468</v>
      </c>
      <c r="D1801" t="s">
        <v>2417</v>
      </c>
      <c r="E1801" t="s">
        <v>268</v>
      </c>
      <c r="F1801" t="s">
        <v>452</v>
      </c>
      <c r="G1801">
        <v>0</v>
      </c>
      <c r="H1801">
        <v>3</v>
      </c>
      <c r="I1801">
        <v>0</v>
      </c>
      <c r="J1801">
        <v>3</v>
      </c>
    </row>
    <row r="1802" spans="1:10" x14ac:dyDescent="0.25">
      <c r="A1802" t="s">
        <v>1209</v>
      </c>
      <c r="B1802" t="s">
        <v>2426</v>
      </c>
      <c r="C1802" t="s">
        <v>453</v>
      </c>
      <c r="D1802" t="s">
        <v>1211</v>
      </c>
      <c r="E1802" t="s">
        <v>400</v>
      </c>
      <c r="F1802" t="s">
        <v>457</v>
      </c>
      <c r="G1802">
        <v>0</v>
      </c>
      <c r="H1802">
        <v>0</v>
      </c>
      <c r="I1802">
        <v>81</v>
      </c>
      <c r="J1802">
        <v>81</v>
      </c>
    </row>
    <row r="1803" spans="1:10" x14ac:dyDescent="0.25">
      <c r="A1803" t="s">
        <v>1209</v>
      </c>
      <c r="B1803" t="s">
        <v>2427</v>
      </c>
      <c r="C1803" t="s">
        <v>453</v>
      </c>
      <c r="D1803" t="s">
        <v>1211</v>
      </c>
      <c r="E1803" t="s">
        <v>400</v>
      </c>
      <c r="F1803" t="s">
        <v>457</v>
      </c>
      <c r="G1803">
        <v>38</v>
      </c>
      <c r="H1803">
        <v>47</v>
      </c>
      <c r="I1803">
        <v>0</v>
      </c>
      <c r="J1803">
        <v>85</v>
      </c>
    </row>
    <row r="1804" spans="1:10" x14ac:dyDescent="0.25">
      <c r="A1804" t="s">
        <v>1209</v>
      </c>
      <c r="B1804" t="s">
        <v>2350</v>
      </c>
      <c r="C1804" t="s">
        <v>453</v>
      </c>
      <c r="D1804" t="s">
        <v>1211</v>
      </c>
      <c r="E1804" t="s">
        <v>400</v>
      </c>
      <c r="F1804" t="s">
        <v>457</v>
      </c>
      <c r="G1804">
        <v>25</v>
      </c>
      <c r="H1804">
        <v>25</v>
      </c>
      <c r="I1804">
        <v>0</v>
      </c>
      <c r="J1804">
        <v>50</v>
      </c>
    </row>
    <row r="1805" spans="1:10" x14ac:dyDescent="0.25">
      <c r="A1805" t="s">
        <v>1209</v>
      </c>
      <c r="B1805" t="s">
        <v>2428</v>
      </c>
      <c r="C1805" t="s">
        <v>450</v>
      </c>
      <c r="D1805" t="s">
        <v>1211</v>
      </c>
      <c r="E1805" t="s">
        <v>400</v>
      </c>
      <c r="F1805" t="s">
        <v>457</v>
      </c>
      <c r="G1805">
        <v>53</v>
      </c>
      <c r="H1805">
        <v>60</v>
      </c>
      <c r="I1805">
        <v>0</v>
      </c>
      <c r="J1805">
        <v>113</v>
      </c>
    </row>
    <row r="1806" spans="1:10" x14ac:dyDescent="0.25">
      <c r="A1806" t="s">
        <v>1209</v>
      </c>
      <c r="B1806" t="s">
        <v>2428</v>
      </c>
      <c r="C1806" t="s">
        <v>453</v>
      </c>
      <c r="D1806" t="s">
        <v>1211</v>
      </c>
      <c r="E1806" t="s">
        <v>400</v>
      </c>
      <c r="F1806" t="s">
        <v>457</v>
      </c>
      <c r="G1806">
        <v>79</v>
      </c>
      <c r="H1806">
        <v>57</v>
      </c>
      <c r="I1806">
        <v>0</v>
      </c>
      <c r="J1806">
        <v>136</v>
      </c>
    </row>
    <row r="1807" spans="1:10" x14ac:dyDescent="0.25">
      <c r="A1807" t="s">
        <v>1209</v>
      </c>
      <c r="B1807" t="s">
        <v>2429</v>
      </c>
      <c r="C1807" t="s">
        <v>453</v>
      </c>
      <c r="D1807" t="s">
        <v>1211</v>
      </c>
      <c r="E1807" t="s">
        <v>400</v>
      </c>
      <c r="F1807" t="s">
        <v>457</v>
      </c>
      <c r="G1807">
        <v>7</v>
      </c>
      <c r="H1807">
        <v>0</v>
      </c>
      <c r="I1807">
        <v>0</v>
      </c>
      <c r="J1807">
        <v>7</v>
      </c>
    </row>
    <row r="1808" spans="1:10" x14ac:dyDescent="0.25">
      <c r="A1808" t="s">
        <v>1209</v>
      </c>
      <c r="B1808" t="s">
        <v>1091</v>
      </c>
      <c r="C1808" t="s">
        <v>453</v>
      </c>
      <c r="D1808" t="s">
        <v>1211</v>
      </c>
      <c r="E1808" t="s">
        <v>400</v>
      </c>
      <c r="F1808" t="s">
        <v>452</v>
      </c>
      <c r="G1808">
        <v>3</v>
      </c>
      <c r="H1808">
        <v>2</v>
      </c>
      <c r="I1808">
        <v>0</v>
      </c>
      <c r="J1808">
        <v>5</v>
      </c>
    </row>
    <row r="1809" spans="1:10" x14ac:dyDescent="0.25">
      <c r="A1809" t="s">
        <v>2415</v>
      </c>
      <c r="B1809" t="s">
        <v>2430</v>
      </c>
      <c r="C1809" t="s">
        <v>453</v>
      </c>
      <c r="D1809" t="s">
        <v>2417</v>
      </c>
      <c r="E1809" t="s">
        <v>268</v>
      </c>
      <c r="F1809" t="s">
        <v>452</v>
      </c>
      <c r="G1809">
        <v>0</v>
      </c>
      <c r="H1809">
        <v>4</v>
      </c>
      <c r="I1809">
        <v>0</v>
      </c>
      <c r="J1809">
        <v>4</v>
      </c>
    </row>
    <row r="1810" spans="1:10" x14ac:dyDescent="0.25">
      <c r="A1810" t="s">
        <v>2415</v>
      </c>
      <c r="B1810" t="s">
        <v>2431</v>
      </c>
      <c r="C1810" t="s">
        <v>453</v>
      </c>
      <c r="D1810" t="s">
        <v>2417</v>
      </c>
      <c r="E1810" t="s">
        <v>268</v>
      </c>
      <c r="F1810" t="s">
        <v>457</v>
      </c>
      <c r="G1810">
        <v>0</v>
      </c>
      <c r="H1810">
        <v>0</v>
      </c>
      <c r="I1810">
        <v>33</v>
      </c>
      <c r="J1810">
        <v>33</v>
      </c>
    </row>
    <row r="1811" spans="1:10" x14ac:dyDescent="0.25">
      <c r="A1811" t="s">
        <v>2432</v>
      </c>
      <c r="B1811" t="s">
        <v>2433</v>
      </c>
      <c r="C1811" t="s">
        <v>450</v>
      </c>
      <c r="D1811" t="s">
        <v>2434</v>
      </c>
      <c r="E1811" t="s">
        <v>374</v>
      </c>
      <c r="F1811" t="s">
        <v>457</v>
      </c>
      <c r="G1811">
        <v>40</v>
      </c>
      <c r="H1811">
        <v>44</v>
      </c>
      <c r="I1811">
        <v>0</v>
      </c>
      <c r="J1811">
        <v>84</v>
      </c>
    </row>
    <row r="1812" spans="1:10" x14ac:dyDescent="0.25">
      <c r="A1812" t="s">
        <v>2432</v>
      </c>
      <c r="B1812" t="s">
        <v>2433</v>
      </c>
      <c r="C1812" t="s">
        <v>453</v>
      </c>
      <c r="D1812" t="s">
        <v>2434</v>
      </c>
      <c r="E1812" t="s">
        <v>374</v>
      </c>
      <c r="F1812" t="s">
        <v>457</v>
      </c>
      <c r="G1812">
        <v>0</v>
      </c>
      <c r="H1812">
        <v>0</v>
      </c>
      <c r="I1812">
        <v>114</v>
      </c>
      <c r="J1812">
        <v>114</v>
      </c>
    </row>
    <row r="1813" spans="1:10" x14ac:dyDescent="0.25">
      <c r="A1813" t="s">
        <v>2432</v>
      </c>
      <c r="B1813" t="s">
        <v>2435</v>
      </c>
      <c r="C1813" t="s">
        <v>453</v>
      </c>
      <c r="D1813" t="s">
        <v>2434</v>
      </c>
      <c r="E1813" t="s">
        <v>374</v>
      </c>
      <c r="F1813" t="s">
        <v>457</v>
      </c>
      <c r="G1813">
        <v>37</v>
      </c>
      <c r="H1813">
        <v>32</v>
      </c>
      <c r="I1813">
        <v>0</v>
      </c>
      <c r="J1813">
        <v>69</v>
      </c>
    </row>
    <row r="1814" spans="1:10" x14ac:dyDescent="0.25">
      <c r="A1814" t="s">
        <v>2432</v>
      </c>
      <c r="B1814" t="s">
        <v>2435</v>
      </c>
      <c r="C1814" t="s">
        <v>450</v>
      </c>
      <c r="D1814" t="s">
        <v>2434</v>
      </c>
      <c r="E1814" t="s">
        <v>374</v>
      </c>
      <c r="F1814" t="s">
        <v>457</v>
      </c>
      <c r="G1814">
        <v>16</v>
      </c>
      <c r="H1814">
        <v>21</v>
      </c>
      <c r="I1814">
        <v>0</v>
      </c>
      <c r="J1814">
        <v>37</v>
      </c>
    </row>
    <row r="1815" spans="1:10" x14ac:dyDescent="0.25">
      <c r="A1815" t="s">
        <v>2436</v>
      </c>
      <c r="B1815" t="s">
        <v>2437</v>
      </c>
      <c r="C1815" t="s">
        <v>450</v>
      </c>
      <c r="D1815" t="s">
        <v>1002</v>
      </c>
      <c r="E1815" t="s">
        <v>393</v>
      </c>
      <c r="F1815" t="s">
        <v>452</v>
      </c>
      <c r="G1815">
        <v>0</v>
      </c>
      <c r="H1815">
        <v>0</v>
      </c>
      <c r="I1815">
        <v>21</v>
      </c>
      <c r="J1815">
        <v>21</v>
      </c>
    </row>
    <row r="1816" spans="1:10" x14ac:dyDescent="0.25">
      <c r="A1816" t="s">
        <v>2436</v>
      </c>
      <c r="B1816" t="s">
        <v>2437</v>
      </c>
      <c r="C1816" t="s">
        <v>453</v>
      </c>
      <c r="D1816" t="s">
        <v>1002</v>
      </c>
      <c r="E1816" t="s">
        <v>393</v>
      </c>
      <c r="F1816" t="s">
        <v>452</v>
      </c>
      <c r="G1816">
        <v>12</v>
      </c>
      <c r="H1816">
        <v>7</v>
      </c>
      <c r="I1816">
        <v>0</v>
      </c>
      <c r="J1816">
        <v>19</v>
      </c>
    </row>
    <row r="1817" spans="1:10" x14ac:dyDescent="0.25">
      <c r="A1817" t="s">
        <v>2436</v>
      </c>
      <c r="B1817" t="s">
        <v>2438</v>
      </c>
      <c r="C1817" t="s">
        <v>453</v>
      </c>
      <c r="D1817" t="s">
        <v>1002</v>
      </c>
      <c r="E1817" t="s">
        <v>393</v>
      </c>
      <c r="F1817" t="s">
        <v>452</v>
      </c>
      <c r="G1817">
        <v>10</v>
      </c>
      <c r="H1817">
        <v>7</v>
      </c>
      <c r="I1817">
        <v>0</v>
      </c>
      <c r="J1817">
        <v>17</v>
      </c>
    </row>
    <row r="1818" spans="1:10" x14ac:dyDescent="0.25">
      <c r="A1818" t="s">
        <v>2439</v>
      </c>
      <c r="B1818" t="s">
        <v>2440</v>
      </c>
      <c r="C1818" t="s">
        <v>453</v>
      </c>
      <c r="D1818" t="s">
        <v>2441</v>
      </c>
      <c r="E1818" t="s">
        <v>257</v>
      </c>
      <c r="F1818" t="s">
        <v>457</v>
      </c>
      <c r="G1818">
        <v>72</v>
      </c>
      <c r="H1818">
        <v>62</v>
      </c>
      <c r="I1818">
        <v>46</v>
      </c>
      <c r="J1818">
        <v>180</v>
      </c>
    </row>
    <row r="1819" spans="1:10" x14ac:dyDescent="0.25">
      <c r="A1819" t="s">
        <v>2439</v>
      </c>
      <c r="B1819" t="s">
        <v>2440</v>
      </c>
      <c r="C1819" t="s">
        <v>450</v>
      </c>
      <c r="D1819" t="s">
        <v>2441</v>
      </c>
      <c r="E1819" t="s">
        <v>257</v>
      </c>
      <c r="F1819" t="s">
        <v>457</v>
      </c>
      <c r="G1819">
        <v>35</v>
      </c>
      <c r="H1819">
        <v>28</v>
      </c>
      <c r="I1819">
        <v>64</v>
      </c>
      <c r="J1819">
        <v>127</v>
      </c>
    </row>
    <row r="1820" spans="1:10" x14ac:dyDescent="0.25">
      <c r="A1820" t="s">
        <v>2439</v>
      </c>
      <c r="B1820" t="s">
        <v>2442</v>
      </c>
      <c r="C1820" t="s">
        <v>450</v>
      </c>
      <c r="D1820" t="s">
        <v>2441</v>
      </c>
      <c r="E1820" t="s">
        <v>257</v>
      </c>
      <c r="F1820" t="s">
        <v>457</v>
      </c>
      <c r="G1820">
        <v>36</v>
      </c>
      <c r="H1820">
        <v>27</v>
      </c>
      <c r="I1820">
        <v>0</v>
      </c>
      <c r="J1820">
        <v>63</v>
      </c>
    </row>
    <row r="1821" spans="1:10" x14ac:dyDescent="0.25">
      <c r="A1821" t="s">
        <v>2439</v>
      </c>
      <c r="B1821" t="s">
        <v>2443</v>
      </c>
      <c r="C1821" t="s">
        <v>450</v>
      </c>
      <c r="D1821" t="s">
        <v>2441</v>
      </c>
      <c r="E1821" t="s">
        <v>257</v>
      </c>
      <c r="F1821" t="s">
        <v>457</v>
      </c>
      <c r="G1821">
        <v>21</v>
      </c>
      <c r="H1821">
        <v>23</v>
      </c>
      <c r="I1821">
        <v>0</v>
      </c>
      <c r="J1821">
        <v>44</v>
      </c>
    </row>
    <row r="1822" spans="1:10" x14ac:dyDescent="0.25">
      <c r="A1822" t="s">
        <v>2444</v>
      </c>
      <c r="B1822" t="s">
        <v>2445</v>
      </c>
      <c r="C1822" t="s">
        <v>453</v>
      </c>
      <c r="D1822" t="s">
        <v>2446</v>
      </c>
      <c r="E1822" t="s">
        <v>268</v>
      </c>
      <c r="F1822" t="s">
        <v>457</v>
      </c>
      <c r="G1822">
        <v>142</v>
      </c>
      <c r="H1822">
        <v>146</v>
      </c>
      <c r="I1822">
        <v>210</v>
      </c>
      <c r="J1822">
        <v>498</v>
      </c>
    </row>
    <row r="1823" spans="1:10" x14ac:dyDescent="0.25">
      <c r="A1823" t="s">
        <v>2447</v>
      </c>
      <c r="B1823" t="s">
        <v>2448</v>
      </c>
      <c r="C1823" t="s">
        <v>453</v>
      </c>
      <c r="D1823" t="s">
        <v>2449</v>
      </c>
      <c r="E1823" t="s">
        <v>268</v>
      </c>
      <c r="F1823" t="s">
        <v>452</v>
      </c>
      <c r="G1823">
        <v>3</v>
      </c>
      <c r="H1823">
        <v>1</v>
      </c>
      <c r="I1823">
        <v>0</v>
      </c>
      <c r="J1823">
        <v>4</v>
      </c>
    </row>
    <row r="1824" spans="1:10" x14ac:dyDescent="0.25">
      <c r="A1824" t="s">
        <v>2450</v>
      </c>
      <c r="B1824" t="s">
        <v>2451</v>
      </c>
      <c r="C1824" t="s">
        <v>453</v>
      </c>
      <c r="D1824" t="s">
        <v>2449</v>
      </c>
      <c r="E1824" t="s">
        <v>268</v>
      </c>
      <c r="F1824" t="s">
        <v>452</v>
      </c>
      <c r="G1824">
        <v>2</v>
      </c>
      <c r="H1824">
        <v>2</v>
      </c>
      <c r="I1824">
        <v>0</v>
      </c>
      <c r="J1824">
        <v>4</v>
      </c>
    </row>
    <row r="1825" spans="1:10" x14ac:dyDescent="0.25">
      <c r="A1825" t="s">
        <v>2450</v>
      </c>
      <c r="B1825" t="s">
        <v>2452</v>
      </c>
      <c r="C1825" t="s">
        <v>453</v>
      </c>
      <c r="D1825" t="s">
        <v>2449</v>
      </c>
      <c r="E1825" t="s">
        <v>268</v>
      </c>
      <c r="F1825" t="s">
        <v>452</v>
      </c>
      <c r="G1825">
        <v>29</v>
      </c>
      <c r="H1825">
        <v>17</v>
      </c>
      <c r="I1825">
        <v>0</v>
      </c>
      <c r="J1825">
        <v>46</v>
      </c>
    </row>
    <row r="1826" spans="1:10" x14ac:dyDescent="0.25">
      <c r="A1826" t="s">
        <v>2450</v>
      </c>
      <c r="B1826" t="s">
        <v>2453</v>
      </c>
      <c r="C1826" t="s">
        <v>453</v>
      </c>
      <c r="D1826" t="s">
        <v>2449</v>
      </c>
      <c r="E1826" t="s">
        <v>268</v>
      </c>
      <c r="F1826" t="s">
        <v>452</v>
      </c>
      <c r="G1826">
        <v>5</v>
      </c>
      <c r="H1826">
        <v>4</v>
      </c>
      <c r="I1826">
        <v>0</v>
      </c>
      <c r="J1826">
        <v>9</v>
      </c>
    </row>
    <row r="1827" spans="1:10" x14ac:dyDescent="0.25">
      <c r="A1827" t="s">
        <v>2450</v>
      </c>
      <c r="B1827" t="s">
        <v>2454</v>
      </c>
      <c r="C1827" t="s">
        <v>453</v>
      </c>
      <c r="D1827" t="s">
        <v>2449</v>
      </c>
      <c r="E1827" t="s">
        <v>268</v>
      </c>
      <c r="F1827" t="s">
        <v>452</v>
      </c>
      <c r="G1827">
        <v>0</v>
      </c>
      <c r="H1827">
        <v>0</v>
      </c>
      <c r="I1827">
        <v>23</v>
      </c>
      <c r="J1827">
        <v>23</v>
      </c>
    </row>
    <row r="1828" spans="1:10" x14ac:dyDescent="0.25">
      <c r="A1828" t="s">
        <v>2450</v>
      </c>
      <c r="B1828" t="s">
        <v>2455</v>
      </c>
      <c r="C1828" t="s">
        <v>453</v>
      </c>
      <c r="D1828" t="s">
        <v>2449</v>
      </c>
      <c r="E1828" t="s">
        <v>268</v>
      </c>
      <c r="F1828" t="s">
        <v>452</v>
      </c>
      <c r="G1828">
        <v>4</v>
      </c>
      <c r="H1828">
        <v>2</v>
      </c>
      <c r="I1828">
        <v>0</v>
      </c>
      <c r="J1828">
        <v>6</v>
      </c>
    </row>
    <row r="1829" spans="1:10" x14ac:dyDescent="0.25">
      <c r="A1829" t="s">
        <v>2450</v>
      </c>
      <c r="B1829" t="s">
        <v>2456</v>
      </c>
      <c r="C1829" t="s">
        <v>453</v>
      </c>
      <c r="D1829" t="s">
        <v>2449</v>
      </c>
      <c r="E1829" t="s">
        <v>268</v>
      </c>
      <c r="F1829" t="s">
        <v>452</v>
      </c>
      <c r="G1829">
        <v>6</v>
      </c>
      <c r="H1829">
        <v>5</v>
      </c>
      <c r="I1829">
        <v>23</v>
      </c>
      <c r="J1829">
        <v>34</v>
      </c>
    </row>
    <row r="1830" spans="1:10" x14ac:dyDescent="0.25">
      <c r="A1830" t="s">
        <v>2447</v>
      </c>
      <c r="B1830" t="s">
        <v>2457</v>
      </c>
      <c r="C1830" t="s">
        <v>453</v>
      </c>
      <c r="D1830" t="s">
        <v>2449</v>
      </c>
      <c r="E1830" t="s">
        <v>268</v>
      </c>
      <c r="F1830" t="s">
        <v>452</v>
      </c>
      <c r="G1830">
        <v>0</v>
      </c>
      <c r="H1830">
        <v>0</v>
      </c>
      <c r="I1830">
        <v>12</v>
      </c>
      <c r="J1830">
        <v>12</v>
      </c>
    </row>
    <row r="1831" spans="1:10" x14ac:dyDescent="0.25">
      <c r="A1831" t="s">
        <v>2447</v>
      </c>
      <c r="B1831" t="s">
        <v>473</v>
      </c>
      <c r="C1831" t="s">
        <v>453</v>
      </c>
      <c r="D1831" t="s">
        <v>2449</v>
      </c>
      <c r="E1831" t="s">
        <v>268</v>
      </c>
      <c r="F1831" t="s">
        <v>452</v>
      </c>
      <c r="G1831">
        <v>1</v>
      </c>
      <c r="H1831">
        <v>2</v>
      </c>
      <c r="I1831">
        <v>0</v>
      </c>
      <c r="J1831">
        <v>3</v>
      </c>
    </row>
    <row r="1832" spans="1:10" x14ac:dyDescent="0.25">
      <c r="A1832" t="s">
        <v>2447</v>
      </c>
      <c r="B1832" t="s">
        <v>2458</v>
      </c>
      <c r="C1832" t="s">
        <v>453</v>
      </c>
      <c r="D1832" t="s">
        <v>2449</v>
      </c>
      <c r="E1832" t="s">
        <v>268</v>
      </c>
      <c r="F1832" t="s">
        <v>452</v>
      </c>
      <c r="G1832">
        <v>1</v>
      </c>
      <c r="H1832">
        <v>2</v>
      </c>
      <c r="I1832">
        <v>0</v>
      </c>
      <c r="J1832">
        <v>3</v>
      </c>
    </row>
    <row r="1833" spans="1:10" x14ac:dyDescent="0.25">
      <c r="A1833" t="s">
        <v>2447</v>
      </c>
      <c r="B1833" t="s">
        <v>2459</v>
      </c>
      <c r="C1833" t="s">
        <v>453</v>
      </c>
      <c r="D1833" t="s">
        <v>2449</v>
      </c>
      <c r="E1833" t="s">
        <v>268</v>
      </c>
      <c r="F1833" t="s">
        <v>452</v>
      </c>
      <c r="G1833">
        <v>4</v>
      </c>
      <c r="H1833">
        <v>3</v>
      </c>
      <c r="I1833">
        <v>0</v>
      </c>
      <c r="J1833">
        <v>7</v>
      </c>
    </row>
    <row r="1834" spans="1:10" x14ac:dyDescent="0.25">
      <c r="A1834" t="s">
        <v>2447</v>
      </c>
      <c r="B1834" t="s">
        <v>2460</v>
      </c>
      <c r="C1834" t="s">
        <v>453</v>
      </c>
      <c r="D1834" t="s">
        <v>2449</v>
      </c>
      <c r="E1834" t="s">
        <v>268</v>
      </c>
      <c r="F1834" t="s">
        <v>452</v>
      </c>
      <c r="G1834">
        <v>5</v>
      </c>
      <c r="H1834">
        <v>5</v>
      </c>
      <c r="I1834">
        <v>0</v>
      </c>
      <c r="J1834">
        <v>10</v>
      </c>
    </row>
    <row r="1835" spans="1:10" x14ac:dyDescent="0.25">
      <c r="A1835" t="s">
        <v>2447</v>
      </c>
      <c r="B1835" t="s">
        <v>2461</v>
      </c>
      <c r="C1835" t="s">
        <v>453</v>
      </c>
      <c r="D1835" t="s">
        <v>2449</v>
      </c>
      <c r="E1835" t="s">
        <v>268</v>
      </c>
      <c r="F1835" t="s">
        <v>452</v>
      </c>
      <c r="G1835">
        <v>0</v>
      </c>
      <c r="H1835">
        <v>1</v>
      </c>
      <c r="I1835">
        <v>0</v>
      </c>
      <c r="J1835">
        <v>1</v>
      </c>
    </row>
    <row r="1836" spans="1:10" x14ac:dyDescent="0.25">
      <c r="A1836" t="s">
        <v>2447</v>
      </c>
      <c r="B1836" t="s">
        <v>2462</v>
      </c>
      <c r="C1836" t="s">
        <v>453</v>
      </c>
      <c r="D1836" t="s">
        <v>2449</v>
      </c>
      <c r="E1836" t="s">
        <v>268</v>
      </c>
      <c r="F1836" t="s">
        <v>452</v>
      </c>
      <c r="G1836">
        <v>4</v>
      </c>
      <c r="H1836">
        <v>3</v>
      </c>
      <c r="I1836">
        <v>0</v>
      </c>
      <c r="J1836">
        <v>7</v>
      </c>
    </row>
    <row r="1837" spans="1:10" x14ac:dyDescent="0.25">
      <c r="A1837" t="s">
        <v>2463</v>
      </c>
      <c r="B1837" t="s">
        <v>2464</v>
      </c>
      <c r="C1837" t="s">
        <v>453</v>
      </c>
      <c r="D1837" t="s">
        <v>2465</v>
      </c>
      <c r="E1837" t="s">
        <v>374</v>
      </c>
      <c r="F1837" t="s">
        <v>457</v>
      </c>
      <c r="G1837">
        <v>0</v>
      </c>
      <c r="H1837">
        <v>0</v>
      </c>
      <c r="I1837">
        <v>103</v>
      </c>
      <c r="J1837">
        <v>103</v>
      </c>
    </row>
    <row r="1838" spans="1:10" x14ac:dyDescent="0.25">
      <c r="A1838" t="s">
        <v>2463</v>
      </c>
      <c r="B1838" t="s">
        <v>2464</v>
      </c>
      <c r="C1838" t="s">
        <v>450</v>
      </c>
      <c r="D1838" t="s">
        <v>2465</v>
      </c>
      <c r="E1838" t="s">
        <v>374</v>
      </c>
      <c r="F1838" t="s">
        <v>457</v>
      </c>
      <c r="G1838">
        <v>27</v>
      </c>
      <c r="H1838">
        <v>34</v>
      </c>
      <c r="I1838">
        <v>0</v>
      </c>
      <c r="J1838">
        <v>61</v>
      </c>
    </row>
    <row r="1839" spans="1:10" x14ac:dyDescent="0.25">
      <c r="A1839" t="s">
        <v>2463</v>
      </c>
      <c r="B1839" t="s">
        <v>2466</v>
      </c>
      <c r="C1839" t="s">
        <v>450</v>
      </c>
      <c r="D1839" t="s">
        <v>2465</v>
      </c>
      <c r="E1839" t="s">
        <v>374</v>
      </c>
      <c r="F1839" t="s">
        <v>457</v>
      </c>
      <c r="G1839">
        <v>27</v>
      </c>
      <c r="H1839">
        <v>26</v>
      </c>
      <c r="I1839">
        <v>0</v>
      </c>
      <c r="J1839">
        <v>53</v>
      </c>
    </row>
    <row r="1840" spans="1:10" x14ac:dyDescent="0.25">
      <c r="A1840" t="s">
        <v>2463</v>
      </c>
      <c r="B1840" t="s">
        <v>2466</v>
      </c>
      <c r="C1840" t="s">
        <v>453</v>
      </c>
      <c r="D1840" t="s">
        <v>2465</v>
      </c>
      <c r="E1840" t="s">
        <v>374</v>
      </c>
      <c r="F1840" t="s">
        <v>457</v>
      </c>
      <c r="G1840">
        <v>33</v>
      </c>
      <c r="H1840">
        <v>28</v>
      </c>
      <c r="I1840">
        <v>0</v>
      </c>
      <c r="J1840">
        <v>61</v>
      </c>
    </row>
    <row r="1841" spans="1:10" x14ac:dyDescent="0.25">
      <c r="A1841" t="s">
        <v>2463</v>
      </c>
      <c r="B1841" t="s">
        <v>2467</v>
      </c>
      <c r="C1841" t="s">
        <v>453</v>
      </c>
      <c r="D1841" t="s">
        <v>2465</v>
      </c>
      <c r="E1841" t="s">
        <v>374</v>
      </c>
      <c r="F1841" t="s">
        <v>452</v>
      </c>
      <c r="G1841">
        <v>0</v>
      </c>
      <c r="H1841">
        <v>30</v>
      </c>
      <c r="I1841">
        <v>0</v>
      </c>
      <c r="J1841">
        <v>30</v>
      </c>
    </row>
    <row r="1842" spans="1:10" x14ac:dyDescent="0.25">
      <c r="A1842" t="s">
        <v>2463</v>
      </c>
      <c r="B1842" t="s">
        <v>2467</v>
      </c>
      <c r="C1842" t="s">
        <v>450</v>
      </c>
      <c r="D1842" t="s">
        <v>2465</v>
      </c>
      <c r="E1842" t="s">
        <v>374</v>
      </c>
      <c r="F1842" t="s">
        <v>452</v>
      </c>
      <c r="G1842">
        <v>27</v>
      </c>
      <c r="H1842">
        <v>0</v>
      </c>
      <c r="I1842">
        <v>0</v>
      </c>
      <c r="J1842">
        <v>27</v>
      </c>
    </row>
    <row r="1843" spans="1:10" x14ac:dyDescent="0.25">
      <c r="A1843" t="s">
        <v>2463</v>
      </c>
      <c r="B1843" t="s">
        <v>2468</v>
      </c>
      <c r="C1843" t="s">
        <v>453</v>
      </c>
      <c r="D1843" t="s">
        <v>2465</v>
      </c>
      <c r="E1843" t="s">
        <v>374</v>
      </c>
      <c r="F1843" t="s">
        <v>457</v>
      </c>
      <c r="G1843">
        <v>36</v>
      </c>
      <c r="H1843">
        <v>34</v>
      </c>
      <c r="I1843">
        <v>0</v>
      </c>
      <c r="J1843">
        <v>70</v>
      </c>
    </row>
    <row r="1844" spans="1:10" x14ac:dyDescent="0.25">
      <c r="A1844" t="s">
        <v>2463</v>
      </c>
      <c r="B1844" t="s">
        <v>2468</v>
      </c>
      <c r="C1844" t="s">
        <v>450</v>
      </c>
      <c r="D1844" t="s">
        <v>2465</v>
      </c>
      <c r="E1844" t="s">
        <v>374</v>
      </c>
      <c r="F1844" t="s">
        <v>457</v>
      </c>
      <c r="G1844">
        <v>33</v>
      </c>
      <c r="H1844">
        <v>31</v>
      </c>
      <c r="I1844">
        <v>0</v>
      </c>
      <c r="J1844">
        <v>64</v>
      </c>
    </row>
    <row r="1845" spans="1:10" x14ac:dyDescent="0.25">
      <c r="A1845" t="s">
        <v>2469</v>
      </c>
      <c r="B1845" t="s">
        <v>2470</v>
      </c>
      <c r="C1845" t="s">
        <v>450</v>
      </c>
      <c r="D1845" t="s">
        <v>2471</v>
      </c>
      <c r="E1845" t="s">
        <v>393</v>
      </c>
      <c r="F1845" t="s">
        <v>457</v>
      </c>
      <c r="G1845">
        <v>0</v>
      </c>
      <c r="H1845">
        <v>0</v>
      </c>
      <c r="I1845">
        <v>91</v>
      </c>
      <c r="J1845">
        <v>91</v>
      </c>
    </row>
    <row r="1846" spans="1:10" x14ac:dyDescent="0.25">
      <c r="A1846" t="s">
        <v>2469</v>
      </c>
      <c r="B1846" t="s">
        <v>2470</v>
      </c>
      <c r="C1846" t="s">
        <v>453</v>
      </c>
      <c r="D1846" t="s">
        <v>2471</v>
      </c>
      <c r="E1846" t="s">
        <v>393</v>
      </c>
      <c r="F1846" t="s">
        <v>457</v>
      </c>
      <c r="G1846">
        <v>0</v>
      </c>
      <c r="H1846">
        <v>0</v>
      </c>
      <c r="I1846">
        <v>132</v>
      </c>
      <c r="J1846">
        <v>132</v>
      </c>
    </row>
    <row r="1847" spans="1:10" x14ac:dyDescent="0.25">
      <c r="A1847" t="s">
        <v>2469</v>
      </c>
      <c r="B1847" t="s">
        <v>2472</v>
      </c>
      <c r="C1847" t="s">
        <v>453</v>
      </c>
      <c r="D1847" t="s">
        <v>2471</v>
      </c>
      <c r="E1847" t="s">
        <v>393</v>
      </c>
      <c r="F1847" t="s">
        <v>457</v>
      </c>
      <c r="G1847">
        <v>41</v>
      </c>
      <c r="H1847">
        <v>0</v>
      </c>
      <c r="I1847">
        <v>0</v>
      </c>
      <c r="J1847">
        <v>41</v>
      </c>
    </row>
    <row r="1848" spans="1:10" x14ac:dyDescent="0.25">
      <c r="A1848" t="s">
        <v>2469</v>
      </c>
      <c r="B1848" t="s">
        <v>2472</v>
      </c>
      <c r="C1848" t="s">
        <v>450</v>
      </c>
      <c r="D1848" t="s">
        <v>2471</v>
      </c>
      <c r="E1848" t="s">
        <v>393</v>
      </c>
      <c r="F1848" t="s">
        <v>457</v>
      </c>
      <c r="G1848">
        <v>0</v>
      </c>
      <c r="H1848">
        <v>84</v>
      </c>
      <c r="I1848">
        <v>0</v>
      </c>
      <c r="J1848">
        <v>84</v>
      </c>
    </row>
    <row r="1849" spans="1:10" x14ac:dyDescent="0.25">
      <c r="A1849" t="s">
        <v>2469</v>
      </c>
      <c r="B1849" t="s">
        <v>2473</v>
      </c>
      <c r="C1849" t="s">
        <v>450</v>
      </c>
      <c r="D1849" t="s">
        <v>2471</v>
      </c>
      <c r="E1849" t="s">
        <v>393</v>
      </c>
      <c r="F1849" t="s">
        <v>457</v>
      </c>
      <c r="G1849">
        <v>0</v>
      </c>
      <c r="H1849">
        <v>92</v>
      </c>
      <c r="I1849">
        <v>0</v>
      </c>
      <c r="J1849">
        <v>92</v>
      </c>
    </row>
    <row r="1850" spans="1:10" x14ac:dyDescent="0.25">
      <c r="A1850" t="s">
        <v>2469</v>
      </c>
      <c r="B1850" t="s">
        <v>2474</v>
      </c>
      <c r="C1850" t="s">
        <v>453</v>
      </c>
      <c r="D1850" t="s">
        <v>2471</v>
      </c>
      <c r="E1850" t="s">
        <v>393</v>
      </c>
      <c r="F1850" t="s">
        <v>457</v>
      </c>
      <c r="G1850">
        <v>119</v>
      </c>
      <c r="H1850">
        <v>0</v>
      </c>
      <c r="I1850">
        <v>0</v>
      </c>
      <c r="J1850">
        <v>119</v>
      </c>
    </row>
    <row r="1851" spans="1:10" x14ac:dyDescent="0.25">
      <c r="A1851" t="s">
        <v>2469</v>
      </c>
      <c r="B1851" t="s">
        <v>2475</v>
      </c>
      <c r="C1851" t="s">
        <v>450</v>
      </c>
      <c r="D1851" t="s">
        <v>2471</v>
      </c>
      <c r="E1851" t="s">
        <v>393</v>
      </c>
      <c r="F1851" t="s">
        <v>457</v>
      </c>
      <c r="G1851">
        <v>0</v>
      </c>
      <c r="H1851">
        <v>20</v>
      </c>
      <c r="I1851">
        <v>0</v>
      </c>
      <c r="J1851">
        <v>20</v>
      </c>
    </row>
    <row r="1852" spans="1:10" x14ac:dyDescent="0.25">
      <c r="A1852" t="s">
        <v>2469</v>
      </c>
      <c r="B1852" t="s">
        <v>2475</v>
      </c>
      <c r="C1852" t="s">
        <v>453</v>
      </c>
      <c r="D1852" t="s">
        <v>2471</v>
      </c>
      <c r="E1852" t="s">
        <v>393</v>
      </c>
      <c r="F1852" t="s">
        <v>457</v>
      </c>
      <c r="G1852">
        <v>23</v>
      </c>
      <c r="H1852">
        <v>0</v>
      </c>
      <c r="I1852">
        <v>0</v>
      </c>
      <c r="J1852">
        <v>23</v>
      </c>
    </row>
    <row r="1853" spans="1:10" x14ac:dyDescent="0.25">
      <c r="A1853" t="s">
        <v>2476</v>
      </c>
      <c r="B1853" t="s">
        <v>2477</v>
      </c>
      <c r="C1853" t="s">
        <v>453</v>
      </c>
      <c r="D1853" t="s">
        <v>2478</v>
      </c>
      <c r="E1853" t="s">
        <v>393</v>
      </c>
      <c r="F1853" t="s">
        <v>452</v>
      </c>
      <c r="G1853">
        <v>13</v>
      </c>
      <c r="H1853">
        <v>15</v>
      </c>
      <c r="I1853">
        <v>8</v>
      </c>
      <c r="J1853">
        <v>36</v>
      </c>
    </row>
    <row r="1854" spans="1:10" x14ac:dyDescent="0.25">
      <c r="A1854" t="s">
        <v>2476</v>
      </c>
      <c r="B1854" t="s">
        <v>2479</v>
      </c>
      <c r="C1854" t="s">
        <v>453</v>
      </c>
      <c r="D1854" t="s">
        <v>2478</v>
      </c>
      <c r="E1854" t="s">
        <v>393</v>
      </c>
      <c r="F1854" t="s">
        <v>452</v>
      </c>
      <c r="G1854">
        <v>8</v>
      </c>
      <c r="H1854">
        <v>4</v>
      </c>
      <c r="I1854">
        <v>0</v>
      </c>
      <c r="J1854">
        <v>12</v>
      </c>
    </row>
    <row r="1855" spans="1:10" x14ac:dyDescent="0.25">
      <c r="A1855" t="s">
        <v>2476</v>
      </c>
      <c r="B1855" t="s">
        <v>2480</v>
      </c>
      <c r="C1855" t="s">
        <v>453</v>
      </c>
      <c r="D1855" t="s">
        <v>2478</v>
      </c>
      <c r="E1855" t="s">
        <v>393</v>
      </c>
      <c r="F1855" t="s">
        <v>452</v>
      </c>
      <c r="G1855">
        <v>4</v>
      </c>
      <c r="H1855">
        <v>7</v>
      </c>
      <c r="I1855">
        <v>0</v>
      </c>
      <c r="J1855">
        <v>11</v>
      </c>
    </row>
    <row r="1856" spans="1:10" x14ac:dyDescent="0.25">
      <c r="A1856" t="s">
        <v>2476</v>
      </c>
      <c r="B1856" t="s">
        <v>2481</v>
      </c>
      <c r="C1856" t="s">
        <v>453</v>
      </c>
      <c r="D1856" t="s">
        <v>2478</v>
      </c>
      <c r="E1856" t="s">
        <v>393</v>
      </c>
      <c r="F1856" t="s">
        <v>452</v>
      </c>
      <c r="G1856">
        <v>6</v>
      </c>
      <c r="H1856">
        <v>1</v>
      </c>
      <c r="I1856">
        <v>0</v>
      </c>
      <c r="J1856">
        <v>7</v>
      </c>
    </row>
    <row r="1857" spans="1:10" x14ac:dyDescent="0.25">
      <c r="A1857" t="s">
        <v>2482</v>
      </c>
      <c r="B1857" t="s">
        <v>2483</v>
      </c>
      <c r="C1857" t="s">
        <v>468</v>
      </c>
      <c r="D1857" t="s">
        <v>393</v>
      </c>
      <c r="E1857" t="s">
        <v>374</v>
      </c>
      <c r="F1857" t="s">
        <v>457</v>
      </c>
      <c r="G1857">
        <v>12</v>
      </c>
      <c r="H1857">
        <v>11</v>
      </c>
      <c r="I1857">
        <v>35</v>
      </c>
      <c r="J1857">
        <v>58</v>
      </c>
    </row>
    <row r="1858" spans="1:10" x14ac:dyDescent="0.25">
      <c r="A1858" t="s">
        <v>2482</v>
      </c>
      <c r="B1858" t="s">
        <v>2484</v>
      </c>
      <c r="C1858" t="s">
        <v>468</v>
      </c>
      <c r="D1858" t="s">
        <v>393</v>
      </c>
      <c r="E1858" t="s">
        <v>374</v>
      </c>
      <c r="F1858" t="s">
        <v>452</v>
      </c>
      <c r="G1858">
        <v>1</v>
      </c>
      <c r="H1858">
        <v>2</v>
      </c>
      <c r="I1858">
        <v>0</v>
      </c>
      <c r="J1858">
        <v>3</v>
      </c>
    </row>
    <row r="1859" spans="1:10" x14ac:dyDescent="0.25">
      <c r="A1859" t="s">
        <v>2482</v>
      </c>
      <c r="B1859" t="s">
        <v>2485</v>
      </c>
      <c r="C1859" t="s">
        <v>468</v>
      </c>
      <c r="D1859" t="s">
        <v>393</v>
      </c>
      <c r="E1859" t="s">
        <v>374</v>
      </c>
      <c r="F1859" t="s">
        <v>452</v>
      </c>
      <c r="G1859">
        <v>3</v>
      </c>
      <c r="H1859">
        <v>7</v>
      </c>
      <c r="I1859">
        <v>0</v>
      </c>
      <c r="J1859">
        <v>10</v>
      </c>
    </row>
    <row r="1860" spans="1:10" x14ac:dyDescent="0.25">
      <c r="A1860" t="s">
        <v>2482</v>
      </c>
      <c r="B1860" t="s">
        <v>2486</v>
      </c>
      <c r="C1860" t="s">
        <v>468</v>
      </c>
      <c r="D1860" t="s">
        <v>393</v>
      </c>
      <c r="E1860" t="s">
        <v>374</v>
      </c>
      <c r="F1860" t="s">
        <v>452</v>
      </c>
      <c r="G1860">
        <v>1</v>
      </c>
      <c r="H1860">
        <v>6</v>
      </c>
      <c r="I1860">
        <v>0</v>
      </c>
      <c r="J1860">
        <v>7</v>
      </c>
    </row>
    <row r="1861" spans="1:10" x14ac:dyDescent="0.25">
      <c r="A1861" t="s">
        <v>2482</v>
      </c>
      <c r="B1861" t="s">
        <v>2487</v>
      </c>
      <c r="C1861" t="s">
        <v>468</v>
      </c>
      <c r="D1861" t="s">
        <v>393</v>
      </c>
      <c r="E1861" t="s">
        <v>374</v>
      </c>
      <c r="F1861" t="s">
        <v>452</v>
      </c>
      <c r="G1861">
        <v>2</v>
      </c>
      <c r="H1861">
        <v>2</v>
      </c>
      <c r="I1861">
        <v>0</v>
      </c>
      <c r="J1861">
        <v>4</v>
      </c>
    </row>
    <row r="1862" spans="1:10" x14ac:dyDescent="0.25">
      <c r="A1862" t="s">
        <v>2482</v>
      </c>
      <c r="B1862" t="s">
        <v>2488</v>
      </c>
      <c r="C1862" t="s">
        <v>468</v>
      </c>
      <c r="D1862" t="s">
        <v>393</v>
      </c>
      <c r="E1862" t="s">
        <v>374</v>
      </c>
      <c r="F1862" t="s">
        <v>452</v>
      </c>
      <c r="G1862">
        <v>5</v>
      </c>
      <c r="H1862">
        <v>3</v>
      </c>
      <c r="I1862">
        <v>0</v>
      </c>
      <c r="J1862">
        <v>8</v>
      </c>
    </row>
    <row r="1863" spans="1:10" x14ac:dyDescent="0.25">
      <c r="A1863" t="s">
        <v>2482</v>
      </c>
      <c r="B1863" t="s">
        <v>2489</v>
      </c>
      <c r="C1863" t="s">
        <v>468</v>
      </c>
      <c r="D1863" t="s">
        <v>393</v>
      </c>
      <c r="E1863" t="s">
        <v>374</v>
      </c>
      <c r="F1863" t="s">
        <v>452</v>
      </c>
      <c r="G1863">
        <v>3</v>
      </c>
      <c r="H1863">
        <v>0</v>
      </c>
      <c r="I1863">
        <v>0</v>
      </c>
      <c r="J1863">
        <v>3</v>
      </c>
    </row>
    <row r="1864" spans="1:10" x14ac:dyDescent="0.25">
      <c r="A1864" t="s">
        <v>2482</v>
      </c>
      <c r="B1864" t="s">
        <v>2490</v>
      </c>
      <c r="C1864" t="s">
        <v>468</v>
      </c>
      <c r="D1864" t="s">
        <v>393</v>
      </c>
      <c r="E1864" t="s">
        <v>374</v>
      </c>
      <c r="F1864" t="s">
        <v>452</v>
      </c>
      <c r="G1864">
        <v>2</v>
      </c>
      <c r="H1864">
        <v>0</v>
      </c>
      <c r="I1864">
        <v>0</v>
      </c>
      <c r="J1864">
        <v>2</v>
      </c>
    </row>
    <row r="1865" spans="1:10" x14ac:dyDescent="0.25">
      <c r="A1865" t="s">
        <v>2482</v>
      </c>
      <c r="B1865" t="s">
        <v>2491</v>
      </c>
      <c r="C1865" t="s">
        <v>468</v>
      </c>
      <c r="D1865" t="s">
        <v>393</v>
      </c>
      <c r="E1865" t="s">
        <v>374</v>
      </c>
      <c r="F1865" t="s">
        <v>452</v>
      </c>
      <c r="G1865">
        <v>3</v>
      </c>
      <c r="H1865">
        <v>2</v>
      </c>
      <c r="I1865">
        <v>0</v>
      </c>
      <c r="J1865">
        <v>5</v>
      </c>
    </row>
    <row r="1866" spans="1:10" x14ac:dyDescent="0.25">
      <c r="A1866" t="s">
        <v>2482</v>
      </c>
      <c r="B1866" t="s">
        <v>2492</v>
      </c>
      <c r="C1866" t="s">
        <v>468</v>
      </c>
      <c r="D1866" t="s">
        <v>393</v>
      </c>
      <c r="E1866" t="s">
        <v>374</v>
      </c>
      <c r="F1866" t="s">
        <v>452</v>
      </c>
      <c r="G1866">
        <v>0</v>
      </c>
      <c r="H1866">
        <v>1</v>
      </c>
      <c r="I1866">
        <v>0</v>
      </c>
      <c r="J1866">
        <v>1</v>
      </c>
    </row>
    <row r="1867" spans="1:10" x14ac:dyDescent="0.25">
      <c r="A1867" t="s">
        <v>2482</v>
      </c>
      <c r="B1867" t="s">
        <v>2493</v>
      </c>
      <c r="C1867" t="s">
        <v>468</v>
      </c>
      <c r="D1867" t="s">
        <v>393</v>
      </c>
      <c r="E1867" t="s">
        <v>374</v>
      </c>
      <c r="F1867" t="s">
        <v>452</v>
      </c>
      <c r="G1867">
        <v>2</v>
      </c>
      <c r="H1867">
        <v>2</v>
      </c>
      <c r="I1867">
        <v>3</v>
      </c>
      <c r="J1867">
        <v>7</v>
      </c>
    </row>
    <row r="1868" spans="1:10" x14ac:dyDescent="0.25">
      <c r="A1868" t="s">
        <v>2482</v>
      </c>
      <c r="B1868" t="s">
        <v>2494</v>
      </c>
      <c r="C1868" t="s">
        <v>468</v>
      </c>
      <c r="D1868" t="s">
        <v>393</v>
      </c>
      <c r="E1868" t="s">
        <v>374</v>
      </c>
      <c r="F1868" t="s">
        <v>452</v>
      </c>
      <c r="G1868">
        <v>3</v>
      </c>
      <c r="H1868">
        <v>3</v>
      </c>
      <c r="I1868">
        <v>0</v>
      </c>
      <c r="J1868">
        <v>6</v>
      </c>
    </row>
    <row r="1869" spans="1:10" x14ac:dyDescent="0.25">
      <c r="A1869" t="s">
        <v>2482</v>
      </c>
      <c r="B1869" t="s">
        <v>2495</v>
      </c>
      <c r="C1869" t="s">
        <v>468</v>
      </c>
      <c r="D1869" t="s">
        <v>393</v>
      </c>
      <c r="E1869" t="s">
        <v>374</v>
      </c>
      <c r="F1869" t="s">
        <v>452</v>
      </c>
      <c r="G1869">
        <v>0</v>
      </c>
      <c r="H1869">
        <v>2</v>
      </c>
      <c r="I1869">
        <v>0</v>
      </c>
      <c r="J1869">
        <v>2</v>
      </c>
    </row>
    <row r="1870" spans="1:10" x14ac:dyDescent="0.25">
      <c r="A1870" t="s">
        <v>2496</v>
      </c>
      <c r="B1870" t="s">
        <v>2497</v>
      </c>
      <c r="C1870" t="s">
        <v>453</v>
      </c>
      <c r="D1870" t="s">
        <v>2498</v>
      </c>
      <c r="E1870" t="s">
        <v>310</v>
      </c>
      <c r="F1870" t="s">
        <v>457</v>
      </c>
      <c r="G1870">
        <v>32</v>
      </c>
      <c r="H1870">
        <v>26</v>
      </c>
      <c r="I1870">
        <v>72</v>
      </c>
      <c r="J1870">
        <v>130</v>
      </c>
    </row>
    <row r="1871" spans="1:10" x14ac:dyDescent="0.25">
      <c r="A1871" t="s">
        <v>2496</v>
      </c>
      <c r="B1871" t="s">
        <v>2497</v>
      </c>
      <c r="C1871" t="s">
        <v>450</v>
      </c>
      <c r="D1871" t="s">
        <v>2498</v>
      </c>
      <c r="E1871" t="s">
        <v>310</v>
      </c>
      <c r="F1871" t="s">
        <v>457</v>
      </c>
      <c r="G1871">
        <v>27</v>
      </c>
      <c r="H1871">
        <v>34</v>
      </c>
      <c r="I1871">
        <v>0</v>
      </c>
      <c r="J1871">
        <v>61</v>
      </c>
    </row>
    <row r="1872" spans="1:10" x14ac:dyDescent="0.25">
      <c r="A1872" t="s">
        <v>2496</v>
      </c>
      <c r="B1872" t="s">
        <v>2499</v>
      </c>
      <c r="C1872" t="s">
        <v>453</v>
      </c>
      <c r="D1872" t="s">
        <v>2498</v>
      </c>
      <c r="E1872" t="s">
        <v>310</v>
      </c>
      <c r="F1872" t="s">
        <v>457</v>
      </c>
      <c r="G1872">
        <v>21</v>
      </c>
      <c r="H1872">
        <v>20</v>
      </c>
      <c r="I1872">
        <v>0</v>
      </c>
      <c r="J1872">
        <v>41</v>
      </c>
    </row>
    <row r="1873" spans="1:10" x14ac:dyDescent="0.25">
      <c r="A1873" t="s">
        <v>2500</v>
      </c>
      <c r="B1873" t="s">
        <v>2501</v>
      </c>
      <c r="C1873" t="s">
        <v>453</v>
      </c>
      <c r="D1873" t="s">
        <v>2502</v>
      </c>
      <c r="E1873" t="s">
        <v>429</v>
      </c>
      <c r="F1873" t="s">
        <v>452</v>
      </c>
      <c r="G1873">
        <v>1</v>
      </c>
      <c r="H1873">
        <v>0</v>
      </c>
      <c r="I1873">
        <v>0</v>
      </c>
      <c r="J1873">
        <v>1</v>
      </c>
    </row>
    <row r="1874" spans="1:10" x14ac:dyDescent="0.25">
      <c r="A1874" t="s">
        <v>2500</v>
      </c>
      <c r="B1874" t="s">
        <v>2503</v>
      </c>
      <c r="C1874" t="s">
        <v>453</v>
      </c>
      <c r="D1874" t="s">
        <v>2502</v>
      </c>
      <c r="E1874" t="s">
        <v>429</v>
      </c>
      <c r="F1874" t="s">
        <v>457</v>
      </c>
      <c r="G1874">
        <v>45</v>
      </c>
      <c r="H1874">
        <v>58</v>
      </c>
      <c r="I1874">
        <v>66</v>
      </c>
      <c r="J1874">
        <v>169</v>
      </c>
    </row>
    <row r="1875" spans="1:10" x14ac:dyDescent="0.25">
      <c r="A1875" t="s">
        <v>2504</v>
      </c>
      <c r="B1875" t="s">
        <v>2505</v>
      </c>
      <c r="C1875" t="s">
        <v>453</v>
      </c>
      <c r="D1875" t="s">
        <v>2506</v>
      </c>
      <c r="E1875" t="s">
        <v>310</v>
      </c>
      <c r="F1875" t="s">
        <v>452</v>
      </c>
      <c r="G1875">
        <v>0</v>
      </c>
      <c r="H1875">
        <v>0</v>
      </c>
      <c r="I1875">
        <v>48</v>
      </c>
      <c r="J1875">
        <v>48</v>
      </c>
    </row>
    <row r="1876" spans="1:10" x14ac:dyDescent="0.25">
      <c r="A1876" t="s">
        <v>2504</v>
      </c>
      <c r="B1876" t="s">
        <v>2505</v>
      </c>
      <c r="C1876" t="s">
        <v>450</v>
      </c>
      <c r="D1876" t="s">
        <v>2506</v>
      </c>
      <c r="E1876" t="s">
        <v>310</v>
      </c>
      <c r="F1876" t="s">
        <v>452</v>
      </c>
      <c r="G1876">
        <v>0</v>
      </c>
      <c r="H1876">
        <v>0</v>
      </c>
      <c r="I1876">
        <v>23</v>
      </c>
      <c r="J1876">
        <v>23</v>
      </c>
    </row>
    <row r="1877" spans="1:10" x14ac:dyDescent="0.25">
      <c r="A1877" t="s">
        <v>2504</v>
      </c>
      <c r="B1877" t="s">
        <v>2507</v>
      </c>
      <c r="C1877" t="s">
        <v>450</v>
      </c>
      <c r="D1877" t="s">
        <v>2506</v>
      </c>
      <c r="E1877" t="s">
        <v>310</v>
      </c>
      <c r="F1877" t="s">
        <v>452</v>
      </c>
      <c r="G1877">
        <v>0</v>
      </c>
      <c r="H1877">
        <v>78</v>
      </c>
      <c r="I1877">
        <v>0</v>
      </c>
      <c r="J1877">
        <v>78</v>
      </c>
    </row>
    <row r="1878" spans="1:10" x14ac:dyDescent="0.25">
      <c r="A1878" t="s">
        <v>2504</v>
      </c>
      <c r="B1878" t="s">
        <v>2507</v>
      </c>
      <c r="C1878" t="s">
        <v>453</v>
      </c>
      <c r="D1878" t="s">
        <v>2506</v>
      </c>
      <c r="E1878" t="s">
        <v>310</v>
      </c>
      <c r="F1878" t="s">
        <v>452</v>
      </c>
      <c r="G1878">
        <v>79</v>
      </c>
      <c r="H1878">
        <v>0</v>
      </c>
      <c r="I1878">
        <v>0</v>
      </c>
      <c r="J1878">
        <v>79</v>
      </c>
    </row>
    <row r="1879" spans="1:10" x14ac:dyDescent="0.25">
      <c r="A1879" t="s">
        <v>2504</v>
      </c>
      <c r="B1879" t="s">
        <v>2508</v>
      </c>
      <c r="C1879" t="s">
        <v>453</v>
      </c>
      <c r="D1879" t="s">
        <v>2506</v>
      </c>
      <c r="E1879" t="s">
        <v>310</v>
      </c>
      <c r="F1879" t="s">
        <v>452</v>
      </c>
      <c r="G1879">
        <v>6</v>
      </c>
      <c r="H1879">
        <v>3</v>
      </c>
      <c r="I1879">
        <v>0</v>
      </c>
      <c r="J1879">
        <v>9</v>
      </c>
    </row>
    <row r="1880" spans="1:10" x14ac:dyDescent="0.25">
      <c r="A1880" t="s">
        <v>2504</v>
      </c>
      <c r="B1880" t="s">
        <v>2509</v>
      </c>
      <c r="C1880" t="s">
        <v>453</v>
      </c>
      <c r="D1880" t="s">
        <v>2506</v>
      </c>
      <c r="E1880" t="s">
        <v>310</v>
      </c>
      <c r="F1880" t="s">
        <v>452</v>
      </c>
      <c r="G1880">
        <v>7</v>
      </c>
      <c r="H1880">
        <v>3</v>
      </c>
      <c r="I1880">
        <v>0</v>
      </c>
      <c r="J1880">
        <v>10</v>
      </c>
    </row>
    <row r="1881" spans="1:10" x14ac:dyDescent="0.25">
      <c r="A1881" t="s">
        <v>2500</v>
      </c>
      <c r="B1881" t="s">
        <v>2510</v>
      </c>
      <c r="C1881" t="s">
        <v>453</v>
      </c>
      <c r="D1881" t="s">
        <v>2502</v>
      </c>
      <c r="E1881" t="s">
        <v>429</v>
      </c>
      <c r="F1881" t="s">
        <v>452</v>
      </c>
      <c r="G1881">
        <v>6</v>
      </c>
      <c r="H1881">
        <v>7</v>
      </c>
      <c r="I1881">
        <v>0</v>
      </c>
      <c r="J1881">
        <v>13</v>
      </c>
    </row>
    <row r="1882" spans="1:10" x14ac:dyDescent="0.25">
      <c r="A1882" t="s">
        <v>2500</v>
      </c>
      <c r="B1882" t="s">
        <v>2511</v>
      </c>
      <c r="C1882" t="s">
        <v>453</v>
      </c>
      <c r="D1882" t="s">
        <v>2502</v>
      </c>
      <c r="E1882" t="s">
        <v>429</v>
      </c>
      <c r="F1882" t="s">
        <v>452</v>
      </c>
      <c r="G1882">
        <v>11</v>
      </c>
      <c r="H1882">
        <v>20</v>
      </c>
      <c r="I1882">
        <v>0</v>
      </c>
      <c r="J1882">
        <v>31</v>
      </c>
    </row>
    <row r="1883" spans="1:10" x14ac:dyDescent="0.25">
      <c r="A1883" t="s">
        <v>2500</v>
      </c>
      <c r="B1883" t="s">
        <v>2512</v>
      </c>
      <c r="C1883" t="s">
        <v>453</v>
      </c>
      <c r="D1883" t="s">
        <v>2502</v>
      </c>
      <c r="E1883" t="s">
        <v>429</v>
      </c>
      <c r="F1883" t="s">
        <v>452</v>
      </c>
      <c r="G1883">
        <v>8</v>
      </c>
      <c r="H1883">
        <v>9</v>
      </c>
      <c r="I1883">
        <v>0</v>
      </c>
      <c r="J1883">
        <v>17</v>
      </c>
    </row>
    <row r="1884" spans="1:10" x14ac:dyDescent="0.25">
      <c r="A1884" t="s">
        <v>2513</v>
      </c>
      <c r="B1884" t="s">
        <v>2514</v>
      </c>
      <c r="C1884" t="s">
        <v>453</v>
      </c>
      <c r="D1884" t="s">
        <v>533</v>
      </c>
      <c r="E1884" t="s">
        <v>409</v>
      </c>
      <c r="F1884" t="s">
        <v>452</v>
      </c>
      <c r="G1884">
        <v>42</v>
      </c>
      <c r="H1884">
        <v>39</v>
      </c>
      <c r="I1884">
        <v>0</v>
      </c>
      <c r="J1884">
        <v>81</v>
      </c>
    </row>
    <row r="1885" spans="1:10" x14ac:dyDescent="0.25">
      <c r="A1885" t="s">
        <v>2513</v>
      </c>
      <c r="B1885" t="s">
        <v>2515</v>
      </c>
      <c r="C1885" t="s">
        <v>450</v>
      </c>
      <c r="D1885" t="s">
        <v>533</v>
      </c>
      <c r="E1885" t="s">
        <v>409</v>
      </c>
      <c r="F1885" t="s">
        <v>452</v>
      </c>
      <c r="G1885">
        <v>0</v>
      </c>
      <c r="H1885">
        <v>0</v>
      </c>
      <c r="I1885">
        <v>76</v>
      </c>
      <c r="J1885">
        <v>76</v>
      </c>
    </row>
    <row r="1886" spans="1:10" x14ac:dyDescent="0.25">
      <c r="A1886" t="s">
        <v>2513</v>
      </c>
      <c r="B1886" t="s">
        <v>2515</v>
      </c>
      <c r="C1886" t="s">
        <v>453</v>
      </c>
      <c r="D1886" t="s">
        <v>533</v>
      </c>
      <c r="E1886" t="s">
        <v>409</v>
      </c>
      <c r="F1886" t="s">
        <v>452</v>
      </c>
      <c r="G1886">
        <v>0</v>
      </c>
      <c r="H1886">
        <v>0</v>
      </c>
      <c r="I1886">
        <v>37</v>
      </c>
      <c r="J1886">
        <v>37</v>
      </c>
    </row>
    <row r="1887" spans="1:10" x14ac:dyDescent="0.25">
      <c r="A1887" t="s">
        <v>2513</v>
      </c>
      <c r="B1887" t="s">
        <v>2516</v>
      </c>
      <c r="C1887" t="s">
        <v>450</v>
      </c>
      <c r="D1887" t="s">
        <v>533</v>
      </c>
      <c r="E1887" t="s">
        <v>409</v>
      </c>
      <c r="F1887" t="s">
        <v>452</v>
      </c>
      <c r="G1887">
        <v>48</v>
      </c>
      <c r="H1887">
        <v>46</v>
      </c>
      <c r="I1887">
        <v>0</v>
      </c>
      <c r="J1887">
        <v>94</v>
      </c>
    </row>
    <row r="1888" spans="1:10" x14ac:dyDescent="0.25">
      <c r="A1888" t="s">
        <v>2513</v>
      </c>
      <c r="B1888" t="s">
        <v>2516</v>
      </c>
      <c r="C1888" t="s">
        <v>453</v>
      </c>
      <c r="D1888" t="s">
        <v>533</v>
      </c>
      <c r="E1888" t="s">
        <v>409</v>
      </c>
      <c r="F1888" t="s">
        <v>452</v>
      </c>
      <c r="G1888">
        <v>41</v>
      </c>
      <c r="H1888">
        <v>43</v>
      </c>
      <c r="I1888">
        <v>0</v>
      </c>
      <c r="J1888">
        <v>84</v>
      </c>
    </row>
    <row r="1889" spans="1:10" x14ac:dyDescent="0.25">
      <c r="A1889" t="s">
        <v>2500</v>
      </c>
      <c r="B1889" t="s">
        <v>2517</v>
      </c>
      <c r="C1889" t="s">
        <v>453</v>
      </c>
      <c r="D1889" t="s">
        <v>2502</v>
      </c>
      <c r="E1889" t="s">
        <v>429</v>
      </c>
      <c r="F1889" t="s">
        <v>452</v>
      </c>
      <c r="G1889">
        <v>3</v>
      </c>
      <c r="H1889">
        <v>4</v>
      </c>
      <c r="I1889">
        <v>0</v>
      </c>
      <c r="J1889">
        <v>7</v>
      </c>
    </row>
    <row r="1890" spans="1:10" x14ac:dyDescent="0.25">
      <c r="A1890" t="s">
        <v>2518</v>
      </c>
      <c r="B1890" t="s">
        <v>2519</v>
      </c>
      <c r="C1890" t="s">
        <v>450</v>
      </c>
      <c r="D1890" t="s">
        <v>533</v>
      </c>
      <c r="E1890" t="s">
        <v>409</v>
      </c>
      <c r="F1890" t="s">
        <v>457</v>
      </c>
      <c r="G1890">
        <v>31</v>
      </c>
      <c r="H1890">
        <v>0</v>
      </c>
      <c r="I1890">
        <v>0</v>
      </c>
      <c r="J1890">
        <v>31</v>
      </c>
    </row>
    <row r="1891" spans="1:10" x14ac:dyDescent="0.25">
      <c r="A1891" t="s">
        <v>2518</v>
      </c>
      <c r="B1891" t="s">
        <v>2519</v>
      </c>
      <c r="C1891" t="s">
        <v>453</v>
      </c>
      <c r="D1891" t="s">
        <v>533</v>
      </c>
      <c r="E1891" t="s">
        <v>409</v>
      </c>
      <c r="F1891" t="s">
        <v>457</v>
      </c>
      <c r="G1891">
        <v>0</v>
      </c>
      <c r="H1891">
        <v>28</v>
      </c>
      <c r="I1891">
        <v>0</v>
      </c>
      <c r="J1891">
        <v>28</v>
      </c>
    </row>
    <row r="1892" spans="1:10" x14ac:dyDescent="0.25">
      <c r="A1892" t="s">
        <v>2518</v>
      </c>
      <c r="B1892" t="s">
        <v>2520</v>
      </c>
      <c r="C1892" t="s">
        <v>453</v>
      </c>
      <c r="D1892" t="s">
        <v>533</v>
      </c>
      <c r="E1892" t="s">
        <v>409</v>
      </c>
      <c r="F1892" t="s">
        <v>457</v>
      </c>
      <c r="G1892">
        <v>35</v>
      </c>
      <c r="H1892">
        <v>55</v>
      </c>
      <c r="I1892">
        <v>66</v>
      </c>
      <c r="J1892">
        <v>156</v>
      </c>
    </row>
    <row r="1893" spans="1:10" x14ac:dyDescent="0.25">
      <c r="A1893" t="s">
        <v>2518</v>
      </c>
      <c r="B1893" t="s">
        <v>2521</v>
      </c>
      <c r="C1893" t="s">
        <v>453</v>
      </c>
      <c r="D1893" t="s">
        <v>533</v>
      </c>
      <c r="E1893" t="s">
        <v>409</v>
      </c>
      <c r="F1893" t="s">
        <v>457</v>
      </c>
      <c r="G1893">
        <v>0</v>
      </c>
      <c r="H1893">
        <v>0</v>
      </c>
      <c r="I1893">
        <v>44</v>
      </c>
      <c r="J1893">
        <v>44</v>
      </c>
    </row>
    <row r="1894" spans="1:10" x14ac:dyDescent="0.25">
      <c r="A1894" t="s">
        <v>2522</v>
      </c>
      <c r="B1894" t="s">
        <v>2523</v>
      </c>
      <c r="C1894" t="s">
        <v>453</v>
      </c>
      <c r="D1894" t="s">
        <v>533</v>
      </c>
      <c r="E1894" t="s">
        <v>409</v>
      </c>
      <c r="F1894" t="s">
        <v>457</v>
      </c>
      <c r="G1894">
        <v>48</v>
      </c>
      <c r="H1894">
        <v>33</v>
      </c>
      <c r="I1894">
        <v>0</v>
      </c>
      <c r="J1894">
        <v>81</v>
      </c>
    </row>
    <row r="1895" spans="1:10" x14ac:dyDescent="0.25">
      <c r="A1895" t="s">
        <v>2522</v>
      </c>
      <c r="B1895" t="s">
        <v>2524</v>
      </c>
      <c r="C1895" t="s">
        <v>450</v>
      </c>
      <c r="D1895" t="s">
        <v>533</v>
      </c>
      <c r="E1895" t="s">
        <v>409</v>
      </c>
      <c r="F1895" t="s">
        <v>457</v>
      </c>
      <c r="G1895">
        <v>0</v>
      </c>
      <c r="H1895">
        <v>0</v>
      </c>
      <c r="I1895">
        <v>32</v>
      </c>
      <c r="J1895">
        <v>32</v>
      </c>
    </row>
    <row r="1896" spans="1:10" x14ac:dyDescent="0.25">
      <c r="A1896" t="s">
        <v>2522</v>
      </c>
      <c r="B1896" t="s">
        <v>2524</v>
      </c>
      <c r="C1896" t="s">
        <v>453</v>
      </c>
      <c r="D1896" t="s">
        <v>533</v>
      </c>
      <c r="E1896" t="s">
        <v>409</v>
      </c>
      <c r="F1896" t="s">
        <v>457</v>
      </c>
      <c r="G1896">
        <v>44</v>
      </c>
      <c r="H1896">
        <v>39</v>
      </c>
      <c r="I1896">
        <v>0</v>
      </c>
      <c r="J1896">
        <v>83</v>
      </c>
    </row>
    <row r="1897" spans="1:10" x14ac:dyDescent="0.25">
      <c r="A1897" t="s">
        <v>2522</v>
      </c>
      <c r="B1897" t="s">
        <v>2525</v>
      </c>
      <c r="C1897" t="s">
        <v>453</v>
      </c>
      <c r="D1897" t="s">
        <v>533</v>
      </c>
      <c r="E1897" t="s">
        <v>409</v>
      </c>
      <c r="F1897" t="s">
        <v>457</v>
      </c>
      <c r="G1897">
        <v>0</v>
      </c>
      <c r="H1897">
        <v>0</v>
      </c>
      <c r="I1897">
        <v>160</v>
      </c>
      <c r="J1897">
        <v>160</v>
      </c>
    </row>
    <row r="1898" spans="1:10" x14ac:dyDescent="0.25">
      <c r="A1898" t="s">
        <v>2522</v>
      </c>
      <c r="B1898" t="s">
        <v>2525</v>
      </c>
      <c r="C1898" t="s">
        <v>450</v>
      </c>
      <c r="D1898" t="s">
        <v>533</v>
      </c>
      <c r="E1898" t="s">
        <v>409</v>
      </c>
      <c r="F1898" t="s">
        <v>457</v>
      </c>
      <c r="G1898">
        <v>0</v>
      </c>
      <c r="H1898">
        <v>0</v>
      </c>
      <c r="I1898">
        <v>30</v>
      </c>
      <c r="J1898">
        <v>30</v>
      </c>
    </row>
    <row r="1899" spans="1:10" x14ac:dyDescent="0.25">
      <c r="A1899" t="s">
        <v>2526</v>
      </c>
      <c r="B1899" t="s">
        <v>2527</v>
      </c>
      <c r="C1899" t="s">
        <v>453</v>
      </c>
      <c r="D1899" t="s">
        <v>533</v>
      </c>
      <c r="E1899" t="s">
        <v>409</v>
      </c>
      <c r="F1899" t="s">
        <v>457</v>
      </c>
      <c r="G1899">
        <v>54</v>
      </c>
      <c r="H1899">
        <v>0</v>
      </c>
      <c r="I1899">
        <v>0</v>
      </c>
      <c r="J1899">
        <v>54</v>
      </c>
    </row>
    <row r="1900" spans="1:10" x14ac:dyDescent="0.25">
      <c r="A1900" t="s">
        <v>2526</v>
      </c>
      <c r="B1900" t="s">
        <v>2527</v>
      </c>
      <c r="C1900" t="s">
        <v>450</v>
      </c>
      <c r="D1900" t="s">
        <v>533</v>
      </c>
      <c r="E1900" t="s">
        <v>409</v>
      </c>
      <c r="F1900" t="s">
        <v>457</v>
      </c>
      <c r="G1900">
        <v>0</v>
      </c>
      <c r="H1900">
        <v>38</v>
      </c>
      <c r="I1900">
        <v>0</v>
      </c>
      <c r="J1900">
        <v>38</v>
      </c>
    </row>
    <row r="1901" spans="1:10" x14ac:dyDescent="0.25">
      <c r="A1901" t="s">
        <v>2526</v>
      </c>
      <c r="B1901" t="s">
        <v>2528</v>
      </c>
      <c r="C1901" t="s">
        <v>450</v>
      </c>
      <c r="D1901" t="s">
        <v>533</v>
      </c>
      <c r="E1901" t="s">
        <v>409</v>
      </c>
      <c r="F1901" t="s">
        <v>457</v>
      </c>
      <c r="G1901">
        <v>0</v>
      </c>
      <c r="H1901">
        <v>24</v>
      </c>
      <c r="I1901">
        <v>0</v>
      </c>
      <c r="J1901">
        <v>24</v>
      </c>
    </row>
    <row r="1902" spans="1:10" x14ac:dyDescent="0.25">
      <c r="A1902" t="s">
        <v>2526</v>
      </c>
      <c r="B1902" t="s">
        <v>2528</v>
      </c>
      <c r="C1902" t="s">
        <v>453</v>
      </c>
      <c r="D1902" t="s">
        <v>533</v>
      </c>
      <c r="E1902" t="s">
        <v>409</v>
      </c>
      <c r="F1902" t="s">
        <v>457</v>
      </c>
      <c r="G1902">
        <v>27</v>
      </c>
      <c r="H1902">
        <v>26</v>
      </c>
      <c r="I1902">
        <v>0</v>
      </c>
      <c r="J1902">
        <v>53</v>
      </c>
    </row>
    <row r="1903" spans="1:10" x14ac:dyDescent="0.25">
      <c r="A1903" t="s">
        <v>2526</v>
      </c>
      <c r="B1903" t="s">
        <v>2529</v>
      </c>
      <c r="C1903" t="s">
        <v>450</v>
      </c>
      <c r="D1903" t="s">
        <v>533</v>
      </c>
      <c r="E1903" t="s">
        <v>409</v>
      </c>
      <c r="F1903" t="s">
        <v>457</v>
      </c>
      <c r="G1903">
        <v>30</v>
      </c>
      <c r="H1903">
        <v>36</v>
      </c>
      <c r="I1903">
        <v>0</v>
      </c>
      <c r="J1903">
        <v>66</v>
      </c>
    </row>
    <row r="1904" spans="1:10" x14ac:dyDescent="0.25">
      <c r="A1904" t="s">
        <v>2526</v>
      </c>
      <c r="B1904" t="s">
        <v>2529</v>
      </c>
      <c r="C1904" t="s">
        <v>453</v>
      </c>
      <c r="D1904" t="s">
        <v>533</v>
      </c>
      <c r="E1904" t="s">
        <v>409</v>
      </c>
      <c r="F1904" t="s">
        <v>457</v>
      </c>
      <c r="G1904">
        <v>0</v>
      </c>
      <c r="H1904">
        <v>0</v>
      </c>
      <c r="I1904">
        <v>54</v>
      </c>
      <c r="J1904">
        <v>54</v>
      </c>
    </row>
    <row r="1905" spans="1:10" x14ac:dyDescent="0.25">
      <c r="A1905" t="s">
        <v>2526</v>
      </c>
      <c r="B1905" t="s">
        <v>2530</v>
      </c>
      <c r="C1905" t="s">
        <v>453</v>
      </c>
      <c r="D1905" t="s">
        <v>533</v>
      </c>
      <c r="E1905" t="s">
        <v>409</v>
      </c>
      <c r="F1905" t="s">
        <v>457</v>
      </c>
      <c r="G1905">
        <v>40</v>
      </c>
      <c r="H1905">
        <v>80</v>
      </c>
      <c r="I1905">
        <v>72</v>
      </c>
      <c r="J1905">
        <v>192</v>
      </c>
    </row>
    <row r="1906" spans="1:10" x14ac:dyDescent="0.25">
      <c r="A1906" t="s">
        <v>2526</v>
      </c>
      <c r="B1906" t="s">
        <v>2531</v>
      </c>
      <c r="C1906" t="s">
        <v>453</v>
      </c>
      <c r="D1906" t="s">
        <v>533</v>
      </c>
      <c r="E1906" t="s">
        <v>409</v>
      </c>
      <c r="F1906" t="s">
        <v>457</v>
      </c>
      <c r="G1906">
        <v>0</v>
      </c>
      <c r="H1906">
        <v>0</v>
      </c>
      <c r="I1906">
        <v>42</v>
      </c>
      <c r="J1906">
        <v>42</v>
      </c>
    </row>
    <row r="1907" spans="1:10" x14ac:dyDescent="0.25">
      <c r="A1907" t="s">
        <v>2526</v>
      </c>
      <c r="B1907" t="s">
        <v>2531</v>
      </c>
      <c r="C1907" t="s">
        <v>450</v>
      </c>
      <c r="D1907" t="s">
        <v>533</v>
      </c>
      <c r="E1907" t="s">
        <v>409</v>
      </c>
      <c r="F1907" t="s">
        <v>457</v>
      </c>
      <c r="G1907">
        <v>0</v>
      </c>
      <c r="H1907">
        <v>0</v>
      </c>
      <c r="I1907">
        <v>33</v>
      </c>
      <c r="J1907">
        <v>33</v>
      </c>
    </row>
    <row r="1908" spans="1:10" x14ac:dyDescent="0.25">
      <c r="A1908" t="s">
        <v>2532</v>
      </c>
      <c r="B1908" t="s">
        <v>2533</v>
      </c>
      <c r="C1908" t="s">
        <v>450</v>
      </c>
      <c r="D1908" t="s">
        <v>533</v>
      </c>
      <c r="E1908" t="s">
        <v>409</v>
      </c>
      <c r="F1908" t="s">
        <v>457</v>
      </c>
      <c r="G1908">
        <v>26</v>
      </c>
      <c r="H1908">
        <v>35</v>
      </c>
      <c r="I1908">
        <v>0</v>
      </c>
      <c r="J1908">
        <v>61</v>
      </c>
    </row>
    <row r="1909" spans="1:10" x14ac:dyDescent="0.25">
      <c r="A1909" t="s">
        <v>2532</v>
      </c>
      <c r="B1909" t="s">
        <v>2533</v>
      </c>
      <c r="C1909" t="s">
        <v>453</v>
      </c>
      <c r="D1909" t="s">
        <v>533</v>
      </c>
      <c r="E1909" t="s">
        <v>409</v>
      </c>
      <c r="F1909" t="s">
        <v>457</v>
      </c>
      <c r="G1909">
        <v>35</v>
      </c>
      <c r="H1909">
        <v>34</v>
      </c>
      <c r="I1909">
        <v>0</v>
      </c>
      <c r="J1909">
        <v>69</v>
      </c>
    </row>
    <row r="1910" spans="1:10" x14ac:dyDescent="0.25">
      <c r="A1910" t="s">
        <v>2532</v>
      </c>
      <c r="B1910" t="s">
        <v>2534</v>
      </c>
      <c r="C1910" t="s">
        <v>453</v>
      </c>
      <c r="D1910" t="s">
        <v>533</v>
      </c>
      <c r="E1910" t="s">
        <v>409</v>
      </c>
      <c r="F1910" t="s">
        <v>457</v>
      </c>
      <c r="G1910">
        <v>30</v>
      </c>
      <c r="H1910">
        <v>0</v>
      </c>
      <c r="I1910">
        <v>0</v>
      </c>
      <c r="J1910">
        <v>30</v>
      </c>
    </row>
    <row r="1911" spans="1:10" x14ac:dyDescent="0.25">
      <c r="A1911" t="s">
        <v>2532</v>
      </c>
      <c r="B1911" t="s">
        <v>2535</v>
      </c>
      <c r="C1911" t="s">
        <v>453</v>
      </c>
      <c r="D1911" t="s">
        <v>533</v>
      </c>
      <c r="E1911" t="s">
        <v>409</v>
      </c>
      <c r="F1911" t="s">
        <v>457</v>
      </c>
      <c r="G1911">
        <v>0</v>
      </c>
      <c r="H1911">
        <v>0</v>
      </c>
      <c r="I1911">
        <v>80</v>
      </c>
      <c r="J1911">
        <v>80</v>
      </c>
    </row>
    <row r="1912" spans="1:10" x14ac:dyDescent="0.25">
      <c r="A1912" t="s">
        <v>2532</v>
      </c>
      <c r="B1912" t="s">
        <v>2536</v>
      </c>
      <c r="C1912" t="s">
        <v>453</v>
      </c>
      <c r="D1912" t="s">
        <v>533</v>
      </c>
      <c r="E1912" t="s">
        <v>409</v>
      </c>
      <c r="F1912" t="s">
        <v>457</v>
      </c>
      <c r="G1912">
        <v>64</v>
      </c>
      <c r="H1912">
        <v>38</v>
      </c>
      <c r="I1912">
        <v>0</v>
      </c>
      <c r="J1912">
        <v>102</v>
      </c>
    </row>
    <row r="1913" spans="1:10" x14ac:dyDescent="0.25">
      <c r="A1913" t="s">
        <v>2532</v>
      </c>
      <c r="B1913" t="s">
        <v>2536</v>
      </c>
      <c r="C1913" t="s">
        <v>450</v>
      </c>
      <c r="D1913" t="s">
        <v>533</v>
      </c>
      <c r="E1913" t="s">
        <v>409</v>
      </c>
      <c r="F1913" t="s">
        <v>457</v>
      </c>
      <c r="G1913">
        <v>36</v>
      </c>
      <c r="H1913">
        <v>71</v>
      </c>
      <c r="I1913">
        <v>0</v>
      </c>
      <c r="J1913">
        <v>107</v>
      </c>
    </row>
    <row r="1914" spans="1:10" x14ac:dyDescent="0.25">
      <c r="A1914" t="s">
        <v>2532</v>
      </c>
      <c r="B1914" t="s">
        <v>2537</v>
      </c>
      <c r="C1914" t="s">
        <v>453</v>
      </c>
      <c r="D1914" t="s">
        <v>533</v>
      </c>
      <c r="E1914" t="s">
        <v>409</v>
      </c>
      <c r="F1914" t="s">
        <v>457</v>
      </c>
      <c r="G1914">
        <v>0</v>
      </c>
      <c r="H1914">
        <v>0</v>
      </c>
      <c r="I1914">
        <v>83</v>
      </c>
      <c r="J1914">
        <v>83</v>
      </c>
    </row>
    <row r="1915" spans="1:10" x14ac:dyDescent="0.25">
      <c r="A1915" t="s">
        <v>531</v>
      </c>
      <c r="B1915" t="s">
        <v>2538</v>
      </c>
      <c r="C1915" t="s">
        <v>450</v>
      </c>
      <c r="D1915" t="s">
        <v>533</v>
      </c>
      <c r="E1915" t="s">
        <v>409</v>
      </c>
      <c r="F1915" t="s">
        <v>457</v>
      </c>
      <c r="G1915">
        <v>0</v>
      </c>
      <c r="H1915">
        <v>0</v>
      </c>
      <c r="I1915">
        <v>59</v>
      </c>
      <c r="J1915">
        <v>59</v>
      </c>
    </row>
    <row r="1916" spans="1:10" x14ac:dyDescent="0.25">
      <c r="A1916" t="s">
        <v>531</v>
      </c>
      <c r="B1916" t="s">
        <v>2538</v>
      </c>
      <c r="C1916" t="s">
        <v>453</v>
      </c>
      <c r="D1916" t="s">
        <v>533</v>
      </c>
      <c r="E1916" t="s">
        <v>409</v>
      </c>
      <c r="F1916" t="s">
        <v>457</v>
      </c>
      <c r="G1916">
        <v>77</v>
      </c>
      <c r="H1916">
        <v>68</v>
      </c>
      <c r="I1916">
        <v>0</v>
      </c>
      <c r="J1916">
        <v>145</v>
      </c>
    </row>
    <row r="1917" spans="1:10" x14ac:dyDescent="0.25">
      <c r="A1917" t="s">
        <v>531</v>
      </c>
      <c r="B1917" t="s">
        <v>2539</v>
      </c>
      <c r="C1917" t="s">
        <v>453</v>
      </c>
      <c r="D1917" t="s">
        <v>533</v>
      </c>
      <c r="E1917" t="s">
        <v>409</v>
      </c>
      <c r="F1917" t="s">
        <v>457</v>
      </c>
      <c r="G1917">
        <v>38</v>
      </c>
      <c r="H1917">
        <v>67</v>
      </c>
      <c r="I1917">
        <v>0</v>
      </c>
      <c r="J1917">
        <v>105</v>
      </c>
    </row>
    <row r="1918" spans="1:10" x14ac:dyDescent="0.25">
      <c r="A1918" t="s">
        <v>531</v>
      </c>
      <c r="B1918" t="s">
        <v>2539</v>
      </c>
      <c r="C1918" t="s">
        <v>450</v>
      </c>
      <c r="D1918" t="s">
        <v>533</v>
      </c>
      <c r="E1918" t="s">
        <v>409</v>
      </c>
      <c r="F1918" t="s">
        <v>457</v>
      </c>
      <c r="G1918">
        <v>0</v>
      </c>
      <c r="H1918">
        <v>0</v>
      </c>
      <c r="I1918">
        <v>42</v>
      </c>
      <c r="J1918">
        <v>42</v>
      </c>
    </row>
    <row r="1919" spans="1:10" x14ac:dyDescent="0.25">
      <c r="A1919" t="s">
        <v>531</v>
      </c>
      <c r="B1919" t="s">
        <v>2540</v>
      </c>
      <c r="C1919" t="s">
        <v>453</v>
      </c>
      <c r="D1919" t="s">
        <v>533</v>
      </c>
      <c r="E1919" t="s">
        <v>409</v>
      </c>
      <c r="F1919" t="s">
        <v>457</v>
      </c>
      <c r="G1919">
        <v>62</v>
      </c>
      <c r="H1919">
        <v>38</v>
      </c>
      <c r="I1919">
        <v>0</v>
      </c>
      <c r="J1919">
        <v>100</v>
      </c>
    </row>
    <row r="1920" spans="1:10" x14ac:dyDescent="0.25">
      <c r="A1920" t="s">
        <v>2541</v>
      </c>
      <c r="B1920" t="s">
        <v>2542</v>
      </c>
      <c r="C1920" t="s">
        <v>468</v>
      </c>
      <c r="D1920" t="s">
        <v>2543</v>
      </c>
      <c r="E1920" t="s">
        <v>90</v>
      </c>
      <c r="F1920" t="s">
        <v>452</v>
      </c>
      <c r="G1920">
        <v>3</v>
      </c>
      <c r="H1920">
        <v>5</v>
      </c>
      <c r="I1920">
        <v>4</v>
      </c>
      <c r="J1920">
        <v>12</v>
      </c>
    </row>
    <row r="1921" spans="1:10" x14ac:dyDescent="0.25">
      <c r="A1921" t="s">
        <v>2544</v>
      </c>
      <c r="B1921" t="s">
        <v>2545</v>
      </c>
      <c r="C1921" t="s">
        <v>453</v>
      </c>
      <c r="D1921" t="s">
        <v>2546</v>
      </c>
      <c r="E1921" t="s">
        <v>268</v>
      </c>
      <c r="F1921" t="s">
        <v>452</v>
      </c>
      <c r="G1921">
        <v>4</v>
      </c>
      <c r="H1921">
        <v>1</v>
      </c>
      <c r="I1921">
        <v>0</v>
      </c>
      <c r="J1921">
        <v>5</v>
      </c>
    </row>
    <row r="1922" spans="1:10" x14ac:dyDescent="0.25">
      <c r="A1922" t="s">
        <v>2544</v>
      </c>
      <c r="B1922" t="s">
        <v>2547</v>
      </c>
      <c r="C1922" t="s">
        <v>453</v>
      </c>
      <c r="D1922" t="s">
        <v>2546</v>
      </c>
      <c r="E1922" t="s">
        <v>268</v>
      </c>
      <c r="F1922" t="s">
        <v>452</v>
      </c>
      <c r="G1922">
        <v>2</v>
      </c>
      <c r="H1922">
        <v>3</v>
      </c>
      <c r="I1922">
        <v>0</v>
      </c>
      <c r="J1922">
        <v>5</v>
      </c>
    </row>
    <row r="1923" spans="1:10" x14ac:dyDescent="0.25">
      <c r="A1923" t="s">
        <v>2544</v>
      </c>
      <c r="B1923" t="s">
        <v>2548</v>
      </c>
      <c r="C1923" t="s">
        <v>453</v>
      </c>
      <c r="D1923" t="s">
        <v>2546</v>
      </c>
      <c r="E1923" t="s">
        <v>268</v>
      </c>
      <c r="F1923" t="s">
        <v>452</v>
      </c>
      <c r="G1923">
        <v>6</v>
      </c>
      <c r="H1923">
        <v>7</v>
      </c>
      <c r="I1923">
        <v>0</v>
      </c>
      <c r="J1923">
        <v>13</v>
      </c>
    </row>
    <row r="1924" spans="1:10" x14ac:dyDescent="0.25">
      <c r="A1924" t="s">
        <v>2544</v>
      </c>
      <c r="B1924" t="s">
        <v>2549</v>
      </c>
      <c r="C1924" t="s">
        <v>453</v>
      </c>
      <c r="D1924" t="s">
        <v>2546</v>
      </c>
      <c r="E1924" t="s">
        <v>268</v>
      </c>
      <c r="F1924" t="s">
        <v>457</v>
      </c>
      <c r="G1924">
        <v>0</v>
      </c>
      <c r="H1924">
        <v>0</v>
      </c>
      <c r="I1924">
        <v>59</v>
      </c>
      <c r="J1924">
        <v>59</v>
      </c>
    </row>
    <row r="1925" spans="1:10" x14ac:dyDescent="0.25">
      <c r="A1925" t="s">
        <v>2544</v>
      </c>
      <c r="B1925" t="s">
        <v>2384</v>
      </c>
      <c r="C1925" t="s">
        <v>453</v>
      </c>
      <c r="D1925" t="s">
        <v>2546</v>
      </c>
      <c r="E1925" t="s">
        <v>268</v>
      </c>
      <c r="F1925" t="s">
        <v>457</v>
      </c>
      <c r="G1925">
        <v>54</v>
      </c>
      <c r="H1925">
        <v>40</v>
      </c>
      <c r="I1925">
        <v>0</v>
      </c>
      <c r="J1925">
        <v>94</v>
      </c>
    </row>
    <row r="1926" spans="1:10" x14ac:dyDescent="0.25">
      <c r="A1926" t="s">
        <v>2550</v>
      </c>
      <c r="B1926" t="s">
        <v>2551</v>
      </c>
      <c r="C1926" t="s">
        <v>453</v>
      </c>
      <c r="D1926" t="s">
        <v>2552</v>
      </c>
      <c r="E1926" t="s">
        <v>90</v>
      </c>
      <c r="F1926" t="s">
        <v>457</v>
      </c>
      <c r="G1926">
        <v>33</v>
      </c>
      <c r="H1926">
        <v>43</v>
      </c>
      <c r="I1926">
        <v>29</v>
      </c>
      <c r="J1926">
        <v>105</v>
      </c>
    </row>
    <row r="1927" spans="1:10" x14ac:dyDescent="0.25">
      <c r="A1927" t="s">
        <v>2553</v>
      </c>
      <c r="B1927" t="s">
        <v>2554</v>
      </c>
      <c r="C1927" t="s">
        <v>450</v>
      </c>
      <c r="D1927" t="s">
        <v>2555</v>
      </c>
      <c r="E1927" t="s">
        <v>310</v>
      </c>
      <c r="F1927" t="s">
        <v>457</v>
      </c>
      <c r="G1927">
        <v>38</v>
      </c>
      <c r="H1927">
        <v>67</v>
      </c>
      <c r="I1927">
        <v>0</v>
      </c>
      <c r="J1927">
        <v>105</v>
      </c>
    </row>
    <row r="1928" spans="1:10" x14ac:dyDescent="0.25">
      <c r="A1928" t="s">
        <v>2553</v>
      </c>
      <c r="B1928" t="s">
        <v>2554</v>
      </c>
      <c r="C1928" t="s">
        <v>453</v>
      </c>
      <c r="D1928" t="s">
        <v>2555</v>
      </c>
      <c r="E1928" t="s">
        <v>310</v>
      </c>
      <c r="F1928" t="s">
        <v>457</v>
      </c>
      <c r="G1928">
        <v>37</v>
      </c>
      <c r="H1928">
        <v>0</v>
      </c>
      <c r="I1928">
        <v>0</v>
      </c>
      <c r="J1928">
        <v>37</v>
      </c>
    </row>
    <row r="1929" spans="1:10" x14ac:dyDescent="0.25">
      <c r="A1929" t="s">
        <v>2553</v>
      </c>
      <c r="B1929" t="s">
        <v>2556</v>
      </c>
      <c r="C1929" t="s">
        <v>453</v>
      </c>
      <c r="D1929" t="s">
        <v>2555</v>
      </c>
      <c r="E1929" t="s">
        <v>310</v>
      </c>
      <c r="F1929" t="s">
        <v>457</v>
      </c>
      <c r="G1929">
        <v>26</v>
      </c>
      <c r="H1929">
        <v>24</v>
      </c>
      <c r="I1929">
        <v>0</v>
      </c>
      <c r="J1929">
        <v>50</v>
      </c>
    </row>
    <row r="1930" spans="1:10" x14ac:dyDescent="0.25">
      <c r="A1930" t="s">
        <v>2553</v>
      </c>
      <c r="B1930" t="s">
        <v>2557</v>
      </c>
      <c r="C1930" t="s">
        <v>453</v>
      </c>
      <c r="D1930" t="s">
        <v>2555</v>
      </c>
      <c r="E1930" t="s">
        <v>310</v>
      </c>
      <c r="F1930" t="s">
        <v>457</v>
      </c>
      <c r="G1930">
        <v>25</v>
      </c>
      <c r="H1930">
        <v>27</v>
      </c>
      <c r="I1930">
        <v>0</v>
      </c>
      <c r="J1930">
        <v>52</v>
      </c>
    </row>
    <row r="1931" spans="1:10" x14ac:dyDescent="0.25">
      <c r="A1931" t="s">
        <v>2553</v>
      </c>
      <c r="B1931" t="s">
        <v>2558</v>
      </c>
      <c r="C1931" t="s">
        <v>453</v>
      </c>
      <c r="D1931" t="s">
        <v>2555</v>
      </c>
      <c r="E1931" t="s">
        <v>310</v>
      </c>
      <c r="F1931" t="s">
        <v>452</v>
      </c>
      <c r="G1931">
        <v>3</v>
      </c>
      <c r="H1931">
        <v>1</v>
      </c>
      <c r="I1931">
        <v>0</v>
      </c>
      <c r="J1931">
        <v>4</v>
      </c>
    </row>
    <row r="1932" spans="1:10" x14ac:dyDescent="0.25">
      <c r="A1932" t="s">
        <v>2553</v>
      </c>
      <c r="B1932" t="s">
        <v>2559</v>
      </c>
      <c r="C1932" t="s">
        <v>453</v>
      </c>
      <c r="D1932" t="s">
        <v>2555</v>
      </c>
      <c r="E1932" t="s">
        <v>310</v>
      </c>
      <c r="F1932" t="s">
        <v>452</v>
      </c>
      <c r="G1932">
        <v>2</v>
      </c>
      <c r="H1932">
        <v>5</v>
      </c>
      <c r="I1932">
        <v>0</v>
      </c>
      <c r="J1932">
        <v>7</v>
      </c>
    </row>
    <row r="1933" spans="1:10" x14ac:dyDescent="0.25">
      <c r="A1933" t="s">
        <v>2560</v>
      </c>
      <c r="B1933" t="s">
        <v>1392</v>
      </c>
      <c r="C1933" t="s">
        <v>453</v>
      </c>
      <c r="D1933" t="s">
        <v>2561</v>
      </c>
      <c r="E1933" t="s">
        <v>257</v>
      </c>
      <c r="F1933" t="s">
        <v>457</v>
      </c>
      <c r="G1933">
        <v>0</v>
      </c>
      <c r="H1933">
        <v>0</v>
      </c>
      <c r="I1933">
        <v>70</v>
      </c>
      <c r="J1933">
        <v>70</v>
      </c>
    </row>
    <row r="1934" spans="1:10" x14ac:dyDescent="0.25">
      <c r="A1934" t="s">
        <v>2560</v>
      </c>
      <c r="B1934" t="s">
        <v>1392</v>
      </c>
      <c r="C1934" t="s">
        <v>450</v>
      </c>
      <c r="D1934" t="s">
        <v>2561</v>
      </c>
      <c r="E1934" t="s">
        <v>257</v>
      </c>
      <c r="F1934" t="s">
        <v>457</v>
      </c>
      <c r="G1934">
        <v>0</v>
      </c>
      <c r="H1934">
        <v>0</v>
      </c>
      <c r="I1934">
        <v>115</v>
      </c>
      <c r="J1934">
        <v>115</v>
      </c>
    </row>
    <row r="1935" spans="1:10" x14ac:dyDescent="0.25">
      <c r="A1935" t="s">
        <v>2562</v>
      </c>
      <c r="B1935" t="s">
        <v>2563</v>
      </c>
      <c r="C1935" t="s">
        <v>453</v>
      </c>
      <c r="D1935" t="s">
        <v>533</v>
      </c>
      <c r="E1935" t="s">
        <v>409</v>
      </c>
      <c r="F1935" t="s">
        <v>457</v>
      </c>
      <c r="G1935">
        <v>140</v>
      </c>
      <c r="H1935">
        <v>0</v>
      </c>
      <c r="I1935">
        <v>0</v>
      </c>
      <c r="J1935">
        <v>140</v>
      </c>
    </row>
    <row r="1936" spans="1:10" x14ac:dyDescent="0.25">
      <c r="A1936" t="s">
        <v>2562</v>
      </c>
      <c r="B1936" t="s">
        <v>2563</v>
      </c>
      <c r="C1936" t="s">
        <v>450</v>
      </c>
      <c r="D1936" t="s">
        <v>533</v>
      </c>
      <c r="E1936" t="s">
        <v>409</v>
      </c>
      <c r="F1936" t="s">
        <v>457</v>
      </c>
      <c r="G1936">
        <v>0</v>
      </c>
      <c r="H1936">
        <v>40</v>
      </c>
      <c r="I1936">
        <v>0</v>
      </c>
      <c r="J1936">
        <v>40</v>
      </c>
    </row>
    <row r="1937" spans="1:10" x14ac:dyDescent="0.25">
      <c r="A1937" t="s">
        <v>2562</v>
      </c>
      <c r="B1937" t="s">
        <v>2564</v>
      </c>
      <c r="C1937" t="s">
        <v>453</v>
      </c>
      <c r="D1937" t="s">
        <v>533</v>
      </c>
      <c r="E1937" t="s">
        <v>409</v>
      </c>
      <c r="F1937" t="s">
        <v>457</v>
      </c>
      <c r="G1937">
        <v>135</v>
      </c>
      <c r="H1937">
        <v>131</v>
      </c>
      <c r="I1937">
        <v>144</v>
      </c>
      <c r="J1937">
        <v>410</v>
      </c>
    </row>
    <row r="1938" spans="1:10" x14ac:dyDescent="0.25">
      <c r="A1938" t="s">
        <v>2562</v>
      </c>
      <c r="B1938" t="s">
        <v>2564</v>
      </c>
      <c r="C1938" t="s">
        <v>450</v>
      </c>
      <c r="D1938" t="s">
        <v>533</v>
      </c>
      <c r="E1938" t="s">
        <v>409</v>
      </c>
      <c r="F1938" t="s">
        <v>457</v>
      </c>
      <c r="G1938">
        <v>0</v>
      </c>
      <c r="H1938">
        <v>29</v>
      </c>
      <c r="I1938">
        <v>0</v>
      </c>
      <c r="J1938">
        <v>29</v>
      </c>
    </row>
    <row r="1939" spans="1:10" x14ac:dyDescent="0.25">
      <c r="A1939" t="s">
        <v>2562</v>
      </c>
      <c r="B1939" t="s">
        <v>2565</v>
      </c>
      <c r="C1939" t="s">
        <v>453</v>
      </c>
      <c r="D1939" t="s">
        <v>533</v>
      </c>
      <c r="E1939" t="s">
        <v>409</v>
      </c>
      <c r="F1939" t="s">
        <v>457</v>
      </c>
      <c r="G1939">
        <v>20</v>
      </c>
      <c r="H1939">
        <v>14</v>
      </c>
      <c r="I1939">
        <v>0</v>
      </c>
      <c r="J1939">
        <v>34</v>
      </c>
    </row>
    <row r="1940" spans="1:10" x14ac:dyDescent="0.25">
      <c r="A1940" t="s">
        <v>2560</v>
      </c>
      <c r="B1940" t="s">
        <v>2566</v>
      </c>
      <c r="C1940" t="s">
        <v>450</v>
      </c>
      <c r="D1940" t="s">
        <v>2561</v>
      </c>
      <c r="E1940" t="s">
        <v>257</v>
      </c>
      <c r="F1940" t="s">
        <v>457</v>
      </c>
      <c r="G1940">
        <v>0</v>
      </c>
      <c r="H1940">
        <v>34</v>
      </c>
      <c r="I1940">
        <v>0</v>
      </c>
      <c r="J1940">
        <v>34</v>
      </c>
    </row>
    <row r="1941" spans="1:10" x14ac:dyDescent="0.25">
      <c r="A1941" t="s">
        <v>2560</v>
      </c>
      <c r="B1941" t="s">
        <v>2566</v>
      </c>
      <c r="C1941" t="s">
        <v>453</v>
      </c>
      <c r="D1941" t="s">
        <v>2561</v>
      </c>
      <c r="E1941" t="s">
        <v>257</v>
      </c>
      <c r="F1941" t="s">
        <v>457</v>
      </c>
      <c r="G1941">
        <v>46</v>
      </c>
      <c r="H1941">
        <v>0</v>
      </c>
      <c r="I1941">
        <v>0</v>
      </c>
      <c r="J1941">
        <v>46</v>
      </c>
    </row>
    <row r="1942" spans="1:10" x14ac:dyDescent="0.25">
      <c r="A1942" t="s">
        <v>2560</v>
      </c>
      <c r="B1942" t="s">
        <v>2567</v>
      </c>
      <c r="C1942" t="s">
        <v>450</v>
      </c>
      <c r="D1942" t="s">
        <v>2561</v>
      </c>
      <c r="E1942" t="s">
        <v>257</v>
      </c>
      <c r="F1942" t="s">
        <v>457</v>
      </c>
      <c r="G1942">
        <v>0</v>
      </c>
      <c r="H1942">
        <v>31</v>
      </c>
      <c r="I1942">
        <v>0</v>
      </c>
      <c r="J1942">
        <v>31</v>
      </c>
    </row>
    <row r="1943" spans="1:10" x14ac:dyDescent="0.25">
      <c r="A1943" t="s">
        <v>2560</v>
      </c>
      <c r="B1943" t="s">
        <v>2567</v>
      </c>
      <c r="C1943" t="s">
        <v>453</v>
      </c>
      <c r="D1943" t="s">
        <v>2561</v>
      </c>
      <c r="E1943" t="s">
        <v>257</v>
      </c>
      <c r="F1943" t="s">
        <v>457</v>
      </c>
      <c r="G1943">
        <v>23</v>
      </c>
      <c r="H1943">
        <v>0</v>
      </c>
      <c r="I1943">
        <v>0</v>
      </c>
      <c r="J1943">
        <v>23</v>
      </c>
    </row>
    <row r="1944" spans="1:10" x14ac:dyDescent="0.25">
      <c r="A1944" t="s">
        <v>2560</v>
      </c>
      <c r="B1944" t="s">
        <v>2568</v>
      </c>
      <c r="C1944" t="s">
        <v>450</v>
      </c>
      <c r="D1944" t="s">
        <v>2561</v>
      </c>
      <c r="E1944" t="s">
        <v>257</v>
      </c>
      <c r="F1944" t="s">
        <v>457</v>
      </c>
      <c r="G1944">
        <v>27</v>
      </c>
      <c r="H1944">
        <v>55</v>
      </c>
      <c r="I1944">
        <v>0</v>
      </c>
      <c r="J1944">
        <v>82</v>
      </c>
    </row>
    <row r="1945" spans="1:10" x14ac:dyDescent="0.25">
      <c r="A1945" t="s">
        <v>2560</v>
      </c>
      <c r="B1945" t="s">
        <v>2568</v>
      </c>
      <c r="C1945" t="s">
        <v>453</v>
      </c>
      <c r="D1945" t="s">
        <v>2561</v>
      </c>
      <c r="E1945" t="s">
        <v>257</v>
      </c>
      <c r="F1945" t="s">
        <v>457</v>
      </c>
      <c r="G1945">
        <v>20</v>
      </c>
      <c r="H1945">
        <v>0</v>
      </c>
      <c r="I1945">
        <v>0</v>
      </c>
      <c r="J1945">
        <v>20</v>
      </c>
    </row>
    <row r="1946" spans="1:10" x14ac:dyDescent="0.25">
      <c r="A1946" t="s">
        <v>2569</v>
      </c>
      <c r="B1946" t="s">
        <v>2570</v>
      </c>
      <c r="C1946" t="s">
        <v>453</v>
      </c>
      <c r="D1946" t="s">
        <v>2571</v>
      </c>
      <c r="E1946" t="s">
        <v>310</v>
      </c>
      <c r="F1946" t="s">
        <v>452</v>
      </c>
      <c r="G1946">
        <v>0</v>
      </c>
      <c r="H1946">
        <v>0</v>
      </c>
      <c r="I1946">
        <v>115</v>
      </c>
      <c r="J1946">
        <v>115</v>
      </c>
    </row>
    <row r="1947" spans="1:10" x14ac:dyDescent="0.25">
      <c r="A1947" t="s">
        <v>2569</v>
      </c>
      <c r="B1947" t="s">
        <v>2572</v>
      </c>
      <c r="C1947" t="s">
        <v>453</v>
      </c>
      <c r="D1947" t="s">
        <v>2571</v>
      </c>
      <c r="E1947" t="s">
        <v>310</v>
      </c>
      <c r="F1947" t="s">
        <v>452</v>
      </c>
      <c r="G1947">
        <v>35</v>
      </c>
      <c r="H1947">
        <v>25</v>
      </c>
      <c r="I1947">
        <v>0</v>
      </c>
      <c r="J1947">
        <v>60</v>
      </c>
    </row>
    <row r="1948" spans="1:10" x14ac:dyDescent="0.25">
      <c r="A1948" t="s">
        <v>2569</v>
      </c>
      <c r="B1948" t="s">
        <v>2573</v>
      </c>
      <c r="C1948" t="s">
        <v>453</v>
      </c>
      <c r="D1948" t="s">
        <v>2571</v>
      </c>
      <c r="E1948" t="s">
        <v>310</v>
      </c>
      <c r="F1948" t="s">
        <v>452</v>
      </c>
      <c r="G1948">
        <v>16</v>
      </c>
      <c r="H1948">
        <v>17</v>
      </c>
      <c r="I1948">
        <v>0</v>
      </c>
      <c r="J1948">
        <v>33</v>
      </c>
    </row>
    <row r="1949" spans="1:10" x14ac:dyDescent="0.25">
      <c r="A1949" t="s">
        <v>2569</v>
      </c>
      <c r="B1949" t="s">
        <v>2574</v>
      </c>
      <c r="C1949" t="s">
        <v>453</v>
      </c>
      <c r="D1949" t="s">
        <v>2571</v>
      </c>
      <c r="E1949" t="s">
        <v>310</v>
      </c>
      <c r="F1949" t="s">
        <v>452</v>
      </c>
      <c r="G1949">
        <v>29</v>
      </c>
      <c r="H1949">
        <v>15</v>
      </c>
      <c r="I1949">
        <v>0</v>
      </c>
      <c r="J1949">
        <v>44</v>
      </c>
    </row>
    <row r="1950" spans="1:10" x14ac:dyDescent="0.25">
      <c r="A1950" t="s">
        <v>2569</v>
      </c>
      <c r="B1950" t="s">
        <v>2575</v>
      </c>
      <c r="C1950" t="s">
        <v>453</v>
      </c>
      <c r="D1950" t="s">
        <v>2571</v>
      </c>
      <c r="E1950" t="s">
        <v>310</v>
      </c>
      <c r="F1950" t="s">
        <v>452</v>
      </c>
      <c r="G1950">
        <v>30</v>
      </c>
      <c r="H1950">
        <v>27</v>
      </c>
      <c r="I1950">
        <v>0</v>
      </c>
      <c r="J1950">
        <v>57</v>
      </c>
    </row>
    <row r="1951" spans="1:10" x14ac:dyDescent="0.25">
      <c r="A1951" t="s">
        <v>2569</v>
      </c>
      <c r="B1951" t="s">
        <v>2576</v>
      </c>
      <c r="C1951" t="s">
        <v>453</v>
      </c>
      <c r="D1951" t="s">
        <v>2571</v>
      </c>
      <c r="E1951" t="s">
        <v>310</v>
      </c>
      <c r="F1951" t="s">
        <v>452</v>
      </c>
      <c r="G1951">
        <v>7</v>
      </c>
      <c r="H1951">
        <v>10</v>
      </c>
      <c r="I1951">
        <v>0</v>
      </c>
      <c r="J1951">
        <v>17</v>
      </c>
    </row>
    <row r="1952" spans="1:10" x14ac:dyDescent="0.25">
      <c r="A1952" t="s">
        <v>2569</v>
      </c>
      <c r="B1952" t="s">
        <v>2577</v>
      </c>
      <c r="C1952" t="s">
        <v>453</v>
      </c>
      <c r="D1952" t="s">
        <v>2571</v>
      </c>
      <c r="E1952" t="s">
        <v>310</v>
      </c>
      <c r="F1952" t="s">
        <v>452</v>
      </c>
      <c r="G1952">
        <v>5</v>
      </c>
      <c r="H1952">
        <v>17</v>
      </c>
      <c r="I1952">
        <v>0</v>
      </c>
      <c r="J1952">
        <v>22</v>
      </c>
    </row>
    <row r="1953" spans="1:10" x14ac:dyDescent="0.25">
      <c r="A1953" t="s">
        <v>2569</v>
      </c>
      <c r="B1953" t="s">
        <v>2578</v>
      </c>
      <c r="C1953" t="s">
        <v>453</v>
      </c>
      <c r="D1953" t="s">
        <v>2571</v>
      </c>
      <c r="E1953" t="s">
        <v>310</v>
      </c>
      <c r="F1953" t="s">
        <v>452</v>
      </c>
      <c r="G1953">
        <v>8</v>
      </c>
      <c r="H1953">
        <v>6</v>
      </c>
      <c r="I1953">
        <v>0</v>
      </c>
      <c r="J1953">
        <v>14</v>
      </c>
    </row>
    <row r="1954" spans="1:10" x14ac:dyDescent="0.25">
      <c r="A1954" t="s">
        <v>2569</v>
      </c>
      <c r="B1954" t="s">
        <v>2579</v>
      </c>
      <c r="C1954" t="s">
        <v>453</v>
      </c>
      <c r="D1954" t="s">
        <v>2571</v>
      </c>
      <c r="E1954" t="s">
        <v>310</v>
      </c>
      <c r="F1954" t="s">
        <v>452</v>
      </c>
      <c r="G1954">
        <v>6</v>
      </c>
      <c r="H1954">
        <v>3</v>
      </c>
      <c r="I1954">
        <v>0</v>
      </c>
      <c r="J1954">
        <v>9</v>
      </c>
    </row>
    <row r="1955" spans="1:10" x14ac:dyDescent="0.25">
      <c r="A1955" t="s">
        <v>2580</v>
      </c>
      <c r="B1955" t="s">
        <v>2581</v>
      </c>
      <c r="C1955" t="s">
        <v>468</v>
      </c>
      <c r="D1955" t="s">
        <v>2582</v>
      </c>
      <c r="E1955" t="s">
        <v>90</v>
      </c>
      <c r="F1955" t="s">
        <v>452</v>
      </c>
      <c r="G1955">
        <v>1</v>
      </c>
      <c r="H1955">
        <v>2</v>
      </c>
      <c r="I1955">
        <v>0</v>
      </c>
      <c r="J1955">
        <v>3</v>
      </c>
    </row>
    <row r="1956" spans="1:10" x14ac:dyDescent="0.25">
      <c r="A1956" t="s">
        <v>2583</v>
      </c>
      <c r="B1956" t="s">
        <v>2584</v>
      </c>
      <c r="C1956" t="s">
        <v>453</v>
      </c>
      <c r="D1956" t="s">
        <v>2585</v>
      </c>
      <c r="E1956" t="s">
        <v>179</v>
      </c>
      <c r="F1956" t="s">
        <v>457</v>
      </c>
      <c r="G1956">
        <v>0</v>
      </c>
      <c r="H1956">
        <v>0</v>
      </c>
      <c r="I1956">
        <v>214</v>
      </c>
      <c r="J1956">
        <v>214</v>
      </c>
    </row>
    <row r="1957" spans="1:10" x14ac:dyDescent="0.25">
      <c r="A1957" t="s">
        <v>2583</v>
      </c>
      <c r="B1957" t="s">
        <v>2584</v>
      </c>
      <c r="C1957" t="s">
        <v>450</v>
      </c>
      <c r="D1957" t="s">
        <v>2585</v>
      </c>
      <c r="E1957" t="s">
        <v>179</v>
      </c>
      <c r="F1957" t="s">
        <v>457</v>
      </c>
      <c r="G1957">
        <v>226</v>
      </c>
      <c r="H1957">
        <v>259</v>
      </c>
      <c r="I1957">
        <v>0</v>
      </c>
      <c r="J1957">
        <v>485</v>
      </c>
    </row>
    <row r="1958" spans="1:10" x14ac:dyDescent="0.25">
      <c r="A1958" t="s">
        <v>2586</v>
      </c>
      <c r="B1958" t="s">
        <v>2587</v>
      </c>
      <c r="C1958" t="s">
        <v>450</v>
      </c>
      <c r="D1958" t="s">
        <v>2585</v>
      </c>
      <c r="E1958" t="s">
        <v>179</v>
      </c>
      <c r="F1958" t="s">
        <v>457</v>
      </c>
      <c r="G1958">
        <v>120</v>
      </c>
      <c r="H1958">
        <v>0</v>
      </c>
      <c r="I1958">
        <v>0</v>
      </c>
      <c r="J1958">
        <v>120</v>
      </c>
    </row>
    <row r="1959" spans="1:10" x14ac:dyDescent="0.25">
      <c r="A1959" t="s">
        <v>2586</v>
      </c>
      <c r="B1959" t="s">
        <v>2588</v>
      </c>
      <c r="C1959" t="s">
        <v>453</v>
      </c>
      <c r="D1959" t="s">
        <v>2585</v>
      </c>
      <c r="E1959" t="s">
        <v>179</v>
      </c>
      <c r="F1959" t="s">
        <v>457</v>
      </c>
      <c r="G1959">
        <v>0</v>
      </c>
      <c r="H1959">
        <v>0</v>
      </c>
      <c r="I1959">
        <v>104</v>
      </c>
      <c r="J1959">
        <v>104</v>
      </c>
    </row>
    <row r="1960" spans="1:10" x14ac:dyDescent="0.25">
      <c r="A1960" t="s">
        <v>2586</v>
      </c>
      <c r="B1960" t="s">
        <v>2589</v>
      </c>
      <c r="C1960" t="s">
        <v>453</v>
      </c>
      <c r="D1960" t="s">
        <v>2585</v>
      </c>
      <c r="E1960" t="s">
        <v>179</v>
      </c>
      <c r="F1960" t="s">
        <v>457</v>
      </c>
      <c r="G1960">
        <v>21</v>
      </c>
      <c r="H1960">
        <v>0</v>
      </c>
      <c r="I1960">
        <v>0</v>
      </c>
      <c r="J1960">
        <v>21</v>
      </c>
    </row>
    <row r="1961" spans="1:10" x14ac:dyDescent="0.25">
      <c r="A1961" t="s">
        <v>2586</v>
      </c>
      <c r="B1961" t="s">
        <v>2589</v>
      </c>
      <c r="C1961" t="s">
        <v>450</v>
      </c>
      <c r="D1961" t="s">
        <v>2585</v>
      </c>
      <c r="E1961" t="s">
        <v>179</v>
      </c>
      <c r="F1961" t="s">
        <v>457</v>
      </c>
      <c r="G1961">
        <v>23</v>
      </c>
      <c r="H1961">
        <v>48</v>
      </c>
      <c r="I1961">
        <v>0</v>
      </c>
      <c r="J1961">
        <v>71</v>
      </c>
    </row>
    <row r="1962" spans="1:10" x14ac:dyDescent="0.25">
      <c r="A1962" t="s">
        <v>2586</v>
      </c>
      <c r="B1962" t="s">
        <v>2590</v>
      </c>
      <c r="C1962" t="s">
        <v>450</v>
      </c>
      <c r="D1962" t="s">
        <v>2585</v>
      </c>
      <c r="E1962" t="s">
        <v>179</v>
      </c>
      <c r="F1962" t="s">
        <v>457</v>
      </c>
      <c r="G1962">
        <v>0</v>
      </c>
      <c r="H1962">
        <v>120</v>
      </c>
      <c r="I1962">
        <v>0</v>
      </c>
      <c r="J1962">
        <v>120</v>
      </c>
    </row>
    <row r="1963" spans="1:10" x14ac:dyDescent="0.25">
      <c r="A1963" t="s">
        <v>2591</v>
      </c>
      <c r="B1963" t="s">
        <v>2592</v>
      </c>
      <c r="C1963" t="s">
        <v>450</v>
      </c>
      <c r="D1963" t="s">
        <v>2585</v>
      </c>
      <c r="E1963" t="s">
        <v>179</v>
      </c>
      <c r="F1963" t="s">
        <v>457</v>
      </c>
      <c r="G1963">
        <v>0</v>
      </c>
      <c r="H1963">
        <v>0</v>
      </c>
      <c r="I1963">
        <v>99</v>
      </c>
      <c r="J1963">
        <v>99</v>
      </c>
    </row>
    <row r="1964" spans="1:10" x14ac:dyDescent="0.25">
      <c r="A1964" t="s">
        <v>2591</v>
      </c>
      <c r="B1964" t="s">
        <v>2592</v>
      </c>
      <c r="C1964" t="s">
        <v>453</v>
      </c>
      <c r="D1964" t="s">
        <v>2585</v>
      </c>
      <c r="E1964" t="s">
        <v>179</v>
      </c>
      <c r="F1964" t="s">
        <v>457</v>
      </c>
      <c r="G1964">
        <v>0</v>
      </c>
      <c r="H1964">
        <v>0</v>
      </c>
      <c r="I1964">
        <v>160</v>
      </c>
      <c r="J1964">
        <v>160</v>
      </c>
    </row>
    <row r="1965" spans="1:10" x14ac:dyDescent="0.25">
      <c r="A1965" t="s">
        <v>2591</v>
      </c>
      <c r="B1965" t="s">
        <v>2593</v>
      </c>
      <c r="C1965" t="s">
        <v>450</v>
      </c>
      <c r="D1965" t="s">
        <v>2585</v>
      </c>
      <c r="E1965" t="s">
        <v>179</v>
      </c>
      <c r="F1965" t="s">
        <v>457</v>
      </c>
      <c r="G1965">
        <v>0</v>
      </c>
      <c r="H1965">
        <v>136</v>
      </c>
      <c r="I1965">
        <v>0</v>
      </c>
      <c r="J1965">
        <v>136</v>
      </c>
    </row>
    <row r="1966" spans="1:10" x14ac:dyDescent="0.25">
      <c r="A1966" t="s">
        <v>2591</v>
      </c>
      <c r="B1966" t="s">
        <v>2594</v>
      </c>
      <c r="C1966" t="s">
        <v>453</v>
      </c>
      <c r="D1966" t="s">
        <v>2585</v>
      </c>
      <c r="E1966" t="s">
        <v>179</v>
      </c>
      <c r="F1966" t="s">
        <v>457</v>
      </c>
      <c r="G1966">
        <v>113</v>
      </c>
      <c r="H1966">
        <v>0</v>
      </c>
      <c r="I1966">
        <v>0</v>
      </c>
      <c r="J1966">
        <v>113</v>
      </c>
    </row>
    <row r="1967" spans="1:10" x14ac:dyDescent="0.25">
      <c r="A1967" t="s">
        <v>2595</v>
      </c>
      <c r="B1967" t="s">
        <v>2596</v>
      </c>
      <c r="C1967" t="s">
        <v>453</v>
      </c>
      <c r="D1967" t="s">
        <v>2571</v>
      </c>
      <c r="E1967" t="s">
        <v>310</v>
      </c>
      <c r="F1967" t="s">
        <v>457</v>
      </c>
      <c r="G1967">
        <v>0</v>
      </c>
      <c r="H1967">
        <v>0</v>
      </c>
      <c r="I1967">
        <v>45</v>
      </c>
      <c r="J1967">
        <v>45</v>
      </c>
    </row>
    <row r="1968" spans="1:10" x14ac:dyDescent="0.25">
      <c r="A1968" t="s">
        <v>2595</v>
      </c>
      <c r="B1968" t="s">
        <v>2596</v>
      </c>
      <c r="C1968" t="s">
        <v>450</v>
      </c>
      <c r="D1968" t="s">
        <v>2571</v>
      </c>
      <c r="E1968" t="s">
        <v>310</v>
      </c>
      <c r="F1968" t="s">
        <v>457</v>
      </c>
      <c r="G1968">
        <v>0</v>
      </c>
      <c r="H1968">
        <v>0</v>
      </c>
      <c r="I1968">
        <v>37</v>
      </c>
      <c r="J1968">
        <v>37</v>
      </c>
    </row>
    <row r="1969" spans="1:10" x14ac:dyDescent="0.25">
      <c r="A1969" t="s">
        <v>2595</v>
      </c>
      <c r="B1969" t="s">
        <v>2597</v>
      </c>
      <c r="C1969" t="s">
        <v>453</v>
      </c>
      <c r="D1969" t="s">
        <v>2571</v>
      </c>
      <c r="E1969" t="s">
        <v>310</v>
      </c>
      <c r="F1969" t="s">
        <v>457</v>
      </c>
      <c r="G1969">
        <v>55</v>
      </c>
      <c r="H1969">
        <v>51</v>
      </c>
      <c r="I1969">
        <v>0</v>
      </c>
      <c r="J1969">
        <v>106</v>
      </c>
    </row>
    <row r="1970" spans="1:10" x14ac:dyDescent="0.25">
      <c r="A1970" t="s">
        <v>2595</v>
      </c>
      <c r="B1970" t="s">
        <v>2597</v>
      </c>
      <c r="C1970" t="s">
        <v>450</v>
      </c>
      <c r="D1970" t="s">
        <v>2571</v>
      </c>
      <c r="E1970" t="s">
        <v>310</v>
      </c>
      <c r="F1970" t="s">
        <v>457</v>
      </c>
      <c r="G1970">
        <v>35</v>
      </c>
      <c r="H1970">
        <v>27</v>
      </c>
      <c r="I1970">
        <v>0</v>
      </c>
      <c r="J1970">
        <v>62</v>
      </c>
    </row>
    <row r="1971" spans="1:10" x14ac:dyDescent="0.25">
      <c r="A1971" t="s">
        <v>2595</v>
      </c>
      <c r="B1971" t="s">
        <v>2598</v>
      </c>
      <c r="C1971" t="s">
        <v>453</v>
      </c>
      <c r="D1971" t="s">
        <v>2571</v>
      </c>
      <c r="E1971" t="s">
        <v>310</v>
      </c>
      <c r="F1971" t="s">
        <v>457</v>
      </c>
      <c r="G1971">
        <v>35</v>
      </c>
      <c r="H1971">
        <v>36</v>
      </c>
      <c r="I1971">
        <v>0</v>
      </c>
      <c r="J1971">
        <v>71</v>
      </c>
    </row>
    <row r="1972" spans="1:10" x14ac:dyDescent="0.25">
      <c r="A1972" t="s">
        <v>2595</v>
      </c>
      <c r="B1972" t="s">
        <v>2599</v>
      </c>
      <c r="C1972" t="s">
        <v>450</v>
      </c>
      <c r="D1972" t="s">
        <v>2571</v>
      </c>
      <c r="E1972" t="s">
        <v>310</v>
      </c>
      <c r="F1972" t="s">
        <v>457</v>
      </c>
      <c r="G1972">
        <v>31</v>
      </c>
      <c r="H1972">
        <v>31</v>
      </c>
      <c r="I1972">
        <v>0</v>
      </c>
      <c r="J1972">
        <v>62</v>
      </c>
    </row>
    <row r="1973" spans="1:10" x14ac:dyDescent="0.25">
      <c r="A1973" t="s">
        <v>2595</v>
      </c>
      <c r="B1973" t="s">
        <v>2599</v>
      </c>
      <c r="C1973" t="s">
        <v>453</v>
      </c>
      <c r="D1973" t="s">
        <v>2571</v>
      </c>
      <c r="E1973" t="s">
        <v>310</v>
      </c>
      <c r="F1973" t="s">
        <v>457</v>
      </c>
      <c r="G1973">
        <v>27</v>
      </c>
      <c r="H1973">
        <v>29</v>
      </c>
      <c r="I1973">
        <v>0</v>
      </c>
      <c r="J1973">
        <v>56</v>
      </c>
    </row>
    <row r="1974" spans="1:10" x14ac:dyDescent="0.25">
      <c r="A1974" t="s">
        <v>2595</v>
      </c>
      <c r="B1974" t="s">
        <v>2600</v>
      </c>
      <c r="C1974" t="s">
        <v>453</v>
      </c>
      <c r="D1974" t="s">
        <v>2571</v>
      </c>
      <c r="E1974" t="s">
        <v>310</v>
      </c>
      <c r="F1974" t="s">
        <v>457</v>
      </c>
      <c r="G1974">
        <v>27</v>
      </c>
      <c r="H1974">
        <v>28</v>
      </c>
      <c r="I1974">
        <v>0</v>
      </c>
      <c r="J1974">
        <v>55</v>
      </c>
    </row>
    <row r="1975" spans="1:10" x14ac:dyDescent="0.25">
      <c r="A1975" t="s">
        <v>2601</v>
      </c>
      <c r="B1975" t="s">
        <v>2602</v>
      </c>
      <c r="C1975" t="s">
        <v>468</v>
      </c>
      <c r="D1975" t="s">
        <v>2603</v>
      </c>
      <c r="E1975" t="s">
        <v>310</v>
      </c>
      <c r="F1975" t="s">
        <v>457</v>
      </c>
      <c r="G1975">
        <v>0</v>
      </c>
      <c r="H1975">
        <v>0</v>
      </c>
      <c r="I1975">
        <v>176</v>
      </c>
      <c r="J1975">
        <v>176</v>
      </c>
    </row>
    <row r="1976" spans="1:10" x14ac:dyDescent="0.25">
      <c r="A1976" t="s">
        <v>2601</v>
      </c>
      <c r="B1976" t="s">
        <v>2604</v>
      </c>
      <c r="C1976" t="s">
        <v>453</v>
      </c>
      <c r="D1976" t="s">
        <v>2603</v>
      </c>
      <c r="E1976" t="s">
        <v>310</v>
      </c>
      <c r="F1976" t="s">
        <v>457</v>
      </c>
      <c r="G1976">
        <v>34</v>
      </c>
      <c r="H1976">
        <v>71</v>
      </c>
      <c r="I1976">
        <v>0</v>
      </c>
      <c r="J1976">
        <v>105</v>
      </c>
    </row>
    <row r="1977" spans="1:10" x14ac:dyDescent="0.25">
      <c r="A1977" t="s">
        <v>2601</v>
      </c>
      <c r="B1977" t="s">
        <v>2605</v>
      </c>
      <c r="C1977" t="s">
        <v>453</v>
      </c>
      <c r="D1977" t="s">
        <v>2603</v>
      </c>
      <c r="E1977" t="s">
        <v>310</v>
      </c>
      <c r="F1977" t="s">
        <v>457</v>
      </c>
      <c r="G1977">
        <v>33</v>
      </c>
      <c r="H1977">
        <v>71</v>
      </c>
      <c r="I1977">
        <v>0</v>
      </c>
      <c r="J1977">
        <v>104</v>
      </c>
    </row>
    <row r="1978" spans="1:10" x14ac:dyDescent="0.25">
      <c r="A1978" t="s">
        <v>2606</v>
      </c>
      <c r="B1978" t="s">
        <v>2607</v>
      </c>
      <c r="C1978" t="s">
        <v>453</v>
      </c>
      <c r="D1978" t="s">
        <v>533</v>
      </c>
      <c r="E1978" t="s">
        <v>409</v>
      </c>
      <c r="F1978" t="s">
        <v>457</v>
      </c>
      <c r="G1978">
        <v>21</v>
      </c>
      <c r="H1978">
        <v>10</v>
      </c>
      <c r="I1978">
        <v>0</v>
      </c>
      <c r="J1978">
        <v>31</v>
      </c>
    </row>
    <row r="1979" spans="1:10" x14ac:dyDescent="0.25">
      <c r="A1979" t="s">
        <v>2606</v>
      </c>
      <c r="B1979" t="s">
        <v>2608</v>
      </c>
      <c r="C1979" t="s">
        <v>453</v>
      </c>
      <c r="D1979" t="s">
        <v>533</v>
      </c>
      <c r="E1979" t="s">
        <v>409</v>
      </c>
      <c r="F1979" t="s">
        <v>457</v>
      </c>
      <c r="G1979">
        <v>14</v>
      </c>
      <c r="H1979">
        <v>16</v>
      </c>
      <c r="I1979">
        <v>0</v>
      </c>
      <c r="J1979">
        <v>30</v>
      </c>
    </row>
    <row r="1980" spans="1:10" x14ac:dyDescent="0.25">
      <c r="A1980" t="s">
        <v>2606</v>
      </c>
      <c r="B1980" t="s">
        <v>2609</v>
      </c>
      <c r="C1980" t="s">
        <v>450</v>
      </c>
      <c r="D1980" t="s">
        <v>533</v>
      </c>
      <c r="E1980" t="s">
        <v>409</v>
      </c>
      <c r="F1980" t="s">
        <v>457</v>
      </c>
      <c r="G1980">
        <v>26</v>
      </c>
      <c r="H1980">
        <v>20</v>
      </c>
      <c r="I1980">
        <v>0</v>
      </c>
      <c r="J1980">
        <v>46</v>
      </c>
    </row>
    <row r="1981" spans="1:10" x14ac:dyDescent="0.25">
      <c r="A1981" t="s">
        <v>2606</v>
      </c>
      <c r="B1981" t="s">
        <v>2609</v>
      </c>
      <c r="C1981" t="s">
        <v>453</v>
      </c>
      <c r="D1981" t="s">
        <v>533</v>
      </c>
      <c r="E1981" t="s">
        <v>409</v>
      </c>
      <c r="F1981" t="s">
        <v>457</v>
      </c>
      <c r="G1981">
        <v>45</v>
      </c>
      <c r="H1981">
        <v>52</v>
      </c>
      <c r="I1981">
        <v>0</v>
      </c>
      <c r="J1981">
        <v>97</v>
      </c>
    </row>
    <row r="1982" spans="1:10" x14ac:dyDescent="0.25">
      <c r="A1982" t="s">
        <v>2606</v>
      </c>
      <c r="B1982" t="s">
        <v>2610</v>
      </c>
      <c r="C1982" t="s">
        <v>450</v>
      </c>
      <c r="D1982" t="s">
        <v>533</v>
      </c>
      <c r="E1982" t="s">
        <v>409</v>
      </c>
      <c r="F1982" t="s">
        <v>457</v>
      </c>
      <c r="G1982">
        <v>0</v>
      </c>
      <c r="H1982">
        <v>0</v>
      </c>
      <c r="I1982">
        <v>47</v>
      </c>
      <c r="J1982">
        <v>47</v>
      </c>
    </row>
    <row r="1983" spans="1:10" x14ac:dyDescent="0.25">
      <c r="A1983" t="s">
        <v>2606</v>
      </c>
      <c r="B1983" t="s">
        <v>2610</v>
      </c>
      <c r="C1983" t="s">
        <v>453</v>
      </c>
      <c r="D1983" t="s">
        <v>533</v>
      </c>
      <c r="E1983" t="s">
        <v>409</v>
      </c>
      <c r="F1983" t="s">
        <v>457</v>
      </c>
      <c r="G1983">
        <v>26</v>
      </c>
      <c r="H1983">
        <v>39</v>
      </c>
      <c r="I1983">
        <v>0</v>
      </c>
      <c r="J1983">
        <v>65</v>
      </c>
    </row>
    <row r="1984" spans="1:10" x14ac:dyDescent="0.25">
      <c r="A1984" t="s">
        <v>2611</v>
      </c>
      <c r="B1984" t="s">
        <v>2612</v>
      </c>
      <c r="C1984" t="s">
        <v>453</v>
      </c>
      <c r="D1984" t="s">
        <v>533</v>
      </c>
      <c r="E1984" t="s">
        <v>409</v>
      </c>
      <c r="F1984" t="s">
        <v>457</v>
      </c>
      <c r="G1984">
        <v>0</v>
      </c>
      <c r="H1984">
        <v>37</v>
      </c>
      <c r="I1984">
        <v>123</v>
      </c>
      <c r="J1984">
        <v>160</v>
      </c>
    </row>
    <row r="1985" spans="1:10" x14ac:dyDescent="0.25">
      <c r="A1985" t="s">
        <v>2611</v>
      </c>
      <c r="B1985" t="s">
        <v>2612</v>
      </c>
      <c r="C1985" t="s">
        <v>450</v>
      </c>
      <c r="D1985" t="s">
        <v>533</v>
      </c>
      <c r="E1985" t="s">
        <v>409</v>
      </c>
      <c r="F1985" t="s">
        <v>457</v>
      </c>
      <c r="G1985">
        <v>79</v>
      </c>
      <c r="H1985">
        <v>60</v>
      </c>
      <c r="I1985">
        <v>0</v>
      </c>
      <c r="J1985">
        <v>139</v>
      </c>
    </row>
    <row r="1986" spans="1:10" x14ac:dyDescent="0.25">
      <c r="A1986" t="s">
        <v>2613</v>
      </c>
      <c r="B1986" t="s">
        <v>2614</v>
      </c>
      <c r="C1986" t="s">
        <v>468</v>
      </c>
      <c r="D1986" t="s">
        <v>2582</v>
      </c>
      <c r="E1986" t="s">
        <v>90</v>
      </c>
      <c r="F1986" t="s">
        <v>452</v>
      </c>
      <c r="G1986">
        <v>1</v>
      </c>
      <c r="H1986">
        <v>2</v>
      </c>
      <c r="I1986">
        <v>0</v>
      </c>
      <c r="J1986">
        <v>3</v>
      </c>
    </row>
    <row r="1987" spans="1:10" x14ac:dyDescent="0.25">
      <c r="A1987" t="s">
        <v>2615</v>
      </c>
      <c r="B1987" t="s">
        <v>2616</v>
      </c>
      <c r="C1987" t="s">
        <v>450</v>
      </c>
      <c r="D1987" t="s">
        <v>2617</v>
      </c>
      <c r="E1987" t="s">
        <v>310</v>
      </c>
      <c r="F1987" t="s">
        <v>452</v>
      </c>
      <c r="G1987">
        <v>91</v>
      </c>
      <c r="H1987">
        <v>99</v>
      </c>
      <c r="I1987">
        <v>0</v>
      </c>
      <c r="J1987">
        <v>190</v>
      </c>
    </row>
    <row r="1988" spans="1:10" x14ac:dyDescent="0.25">
      <c r="A1988" t="s">
        <v>2615</v>
      </c>
      <c r="B1988" t="s">
        <v>2616</v>
      </c>
      <c r="C1988" t="s">
        <v>453</v>
      </c>
      <c r="D1988" t="s">
        <v>2617</v>
      </c>
      <c r="E1988" t="s">
        <v>310</v>
      </c>
      <c r="F1988" t="s">
        <v>452</v>
      </c>
      <c r="G1988">
        <v>21</v>
      </c>
      <c r="H1988">
        <v>39</v>
      </c>
      <c r="I1988">
        <v>69</v>
      </c>
      <c r="J1988">
        <v>129</v>
      </c>
    </row>
    <row r="1989" spans="1:10" x14ac:dyDescent="0.25">
      <c r="A1989" t="s">
        <v>2615</v>
      </c>
      <c r="B1989" t="s">
        <v>2618</v>
      </c>
      <c r="C1989" t="s">
        <v>453</v>
      </c>
      <c r="D1989" t="s">
        <v>2617</v>
      </c>
      <c r="E1989" t="s">
        <v>310</v>
      </c>
      <c r="F1989" t="s">
        <v>452</v>
      </c>
      <c r="G1989">
        <v>11</v>
      </c>
      <c r="H1989">
        <v>7</v>
      </c>
      <c r="I1989">
        <v>0</v>
      </c>
      <c r="J1989">
        <v>18</v>
      </c>
    </row>
    <row r="1990" spans="1:10" x14ac:dyDescent="0.25">
      <c r="A1990" t="s">
        <v>2615</v>
      </c>
      <c r="B1990" t="s">
        <v>2619</v>
      </c>
      <c r="C1990" t="s">
        <v>453</v>
      </c>
      <c r="D1990" t="s">
        <v>2617</v>
      </c>
      <c r="E1990" t="s">
        <v>310</v>
      </c>
      <c r="F1990" t="s">
        <v>452</v>
      </c>
      <c r="G1990">
        <v>10</v>
      </c>
      <c r="H1990">
        <v>3</v>
      </c>
      <c r="I1990">
        <v>0</v>
      </c>
      <c r="J1990">
        <v>13</v>
      </c>
    </row>
    <row r="1991" spans="1:10" x14ac:dyDescent="0.25">
      <c r="A1991" t="s">
        <v>2615</v>
      </c>
      <c r="B1991" t="s">
        <v>2620</v>
      </c>
      <c r="C1991" t="s">
        <v>453</v>
      </c>
      <c r="D1991" t="s">
        <v>2617</v>
      </c>
      <c r="E1991" t="s">
        <v>310</v>
      </c>
      <c r="F1991" t="s">
        <v>452</v>
      </c>
      <c r="G1991">
        <v>2</v>
      </c>
      <c r="H1991">
        <v>7</v>
      </c>
      <c r="I1991">
        <v>0</v>
      </c>
      <c r="J1991">
        <v>9</v>
      </c>
    </row>
    <row r="1992" spans="1:10" x14ac:dyDescent="0.25">
      <c r="A1992" t="s">
        <v>2615</v>
      </c>
      <c r="B1992" t="s">
        <v>2621</v>
      </c>
      <c r="C1992" t="s">
        <v>453</v>
      </c>
      <c r="D1992" t="s">
        <v>2617</v>
      </c>
      <c r="E1992" t="s">
        <v>310</v>
      </c>
      <c r="F1992" t="s">
        <v>452</v>
      </c>
      <c r="G1992">
        <v>28</v>
      </c>
      <c r="H1992">
        <v>5</v>
      </c>
      <c r="I1992">
        <v>0</v>
      </c>
      <c r="J1992">
        <v>33</v>
      </c>
    </row>
    <row r="1993" spans="1:10" x14ac:dyDescent="0.25">
      <c r="A1993" t="s">
        <v>2615</v>
      </c>
      <c r="B1993" t="s">
        <v>2622</v>
      </c>
      <c r="C1993" t="s">
        <v>453</v>
      </c>
      <c r="D1993" t="s">
        <v>2617</v>
      </c>
      <c r="E1993" t="s">
        <v>310</v>
      </c>
      <c r="F1993" t="s">
        <v>452</v>
      </c>
      <c r="G1993">
        <v>9</v>
      </c>
      <c r="H1993">
        <v>6</v>
      </c>
      <c r="I1993">
        <v>0</v>
      </c>
      <c r="J1993">
        <v>15</v>
      </c>
    </row>
    <row r="1994" spans="1:10" x14ac:dyDescent="0.25">
      <c r="A1994" t="s">
        <v>2615</v>
      </c>
      <c r="B1994" t="s">
        <v>2623</v>
      </c>
      <c r="C1994" t="s">
        <v>453</v>
      </c>
      <c r="D1994" t="s">
        <v>2617</v>
      </c>
      <c r="E1994" t="s">
        <v>310</v>
      </c>
      <c r="F1994" t="s">
        <v>452</v>
      </c>
      <c r="G1994">
        <v>3</v>
      </c>
      <c r="H1994">
        <v>2</v>
      </c>
      <c r="I1994">
        <v>0</v>
      </c>
      <c r="J1994">
        <v>5</v>
      </c>
    </row>
    <row r="1995" spans="1:10" x14ac:dyDescent="0.25">
      <c r="A1995" t="s">
        <v>2615</v>
      </c>
      <c r="B1995" t="s">
        <v>2624</v>
      </c>
      <c r="C1995" t="s">
        <v>453</v>
      </c>
      <c r="D1995" t="s">
        <v>2617</v>
      </c>
      <c r="E1995" t="s">
        <v>310</v>
      </c>
      <c r="F1995" t="s">
        <v>452</v>
      </c>
      <c r="G1995">
        <v>6</v>
      </c>
      <c r="H1995">
        <v>3</v>
      </c>
      <c r="I1995">
        <v>0</v>
      </c>
      <c r="J1995">
        <v>9</v>
      </c>
    </row>
    <row r="1996" spans="1:10" x14ac:dyDescent="0.25">
      <c r="A1996" t="s">
        <v>2615</v>
      </c>
      <c r="B1996" t="s">
        <v>2625</v>
      </c>
      <c r="C1996" t="s">
        <v>453</v>
      </c>
      <c r="D1996" t="s">
        <v>2617</v>
      </c>
      <c r="E1996" t="s">
        <v>310</v>
      </c>
      <c r="F1996" t="s">
        <v>452</v>
      </c>
      <c r="G1996">
        <v>1</v>
      </c>
      <c r="H1996">
        <v>4</v>
      </c>
      <c r="I1996">
        <v>0</v>
      </c>
      <c r="J1996">
        <v>5</v>
      </c>
    </row>
    <row r="1997" spans="1:10" x14ac:dyDescent="0.25">
      <c r="A1997" t="s">
        <v>2615</v>
      </c>
      <c r="B1997" t="s">
        <v>2626</v>
      </c>
      <c r="C1997" t="s">
        <v>453</v>
      </c>
      <c r="D1997" t="s">
        <v>2617</v>
      </c>
      <c r="E1997" t="s">
        <v>310</v>
      </c>
      <c r="F1997" t="s">
        <v>452</v>
      </c>
      <c r="G1997">
        <v>13</v>
      </c>
      <c r="H1997">
        <v>10</v>
      </c>
      <c r="I1997">
        <v>0</v>
      </c>
      <c r="J1997">
        <v>23</v>
      </c>
    </row>
    <row r="1998" spans="1:10" x14ac:dyDescent="0.25">
      <c r="A1998" t="s">
        <v>2615</v>
      </c>
      <c r="B1998" t="s">
        <v>2627</v>
      </c>
      <c r="C1998" t="s">
        <v>453</v>
      </c>
      <c r="D1998" t="s">
        <v>2617</v>
      </c>
      <c r="E1998" t="s">
        <v>310</v>
      </c>
      <c r="F1998" t="s">
        <v>452</v>
      </c>
      <c r="G1998">
        <v>6</v>
      </c>
      <c r="H1998">
        <v>9</v>
      </c>
      <c r="I1998">
        <v>0</v>
      </c>
      <c r="J1998">
        <v>15</v>
      </c>
    </row>
    <row r="1999" spans="1:10" x14ac:dyDescent="0.25">
      <c r="A1999" t="s">
        <v>2615</v>
      </c>
      <c r="B1999" t="s">
        <v>2628</v>
      </c>
      <c r="C1999" t="s">
        <v>453</v>
      </c>
      <c r="D1999" t="s">
        <v>2617</v>
      </c>
      <c r="E1999" t="s">
        <v>310</v>
      </c>
      <c r="F1999" t="s">
        <v>452</v>
      </c>
      <c r="G1999">
        <v>6</v>
      </c>
      <c r="H1999">
        <v>3</v>
      </c>
      <c r="I1999">
        <v>0</v>
      </c>
      <c r="J1999">
        <v>9</v>
      </c>
    </row>
    <row r="2000" spans="1:10" x14ac:dyDescent="0.25">
      <c r="A2000" t="s">
        <v>2615</v>
      </c>
      <c r="B2000" t="s">
        <v>2629</v>
      </c>
      <c r="C2000" t="s">
        <v>453</v>
      </c>
      <c r="D2000" t="s">
        <v>2617</v>
      </c>
      <c r="E2000" t="s">
        <v>310</v>
      </c>
      <c r="F2000" t="s">
        <v>452</v>
      </c>
      <c r="G2000">
        <v>2</v>
      </c>
      <c r="H2000">
        <v>2</v>
      </c>
      <c r="I2000">
        <v>0</v>
      </c>
      <c r="J2000">
        <v>4</v>
      </c>
    </row>
    <row r="2001" spans="1:10" x14ac:dyDescent="0.25">
      <c r="A2001" t="s">
        <v>2615</v>
      </c>
      <c r="B2001" t="s">
        <v>2630</v>
      </c>
      <c r="C2001" t="s">
        <v>453</v>
      </c>
      <c r="D2001" t="s">
        <v>2617</v>
      </c>
      <c r="E2001" t="s">
        <v>310</v>
      </c>
      <c r="F2001" t="s">
        <v>452</v>
      </c>
      <c r="G2001">
        <v>2</v>
      </c>
      <c r="H2001">
        <v>1</v>
      </c>
      <c r="I2001">
        <v>0</v>
      </c>
      <c r="J2001">
        <v>3</v>
      </c>
    </row>
    <row r="2002" spans="1:10" x14ac:dyDescent="0.25">
      <c r="A2002" t="s">
        <v>2615</v>
      </c>
      <c r="B2002" t="s">
        <v>2631</v>
      </c>
      <c r="C2002" t="s">
        <v>453</v>
      </c>
      <c r="D2002" t="s">
        <v>2617</v>
      </c>
      <c r="E2002" t="s">
        <v>310</v>
      </c>
      <c r="F2002" t="s">
        <v>452</v>
      </c>
      <c r="G2002">
        <v>5</v>
      </c>
      <c r="H2002">
        <v>0</v>
      </c>
      <c r="I2002">
        <v>0</v>
      </c>
      <c r="J2002">
        <v>5</v>
      </c>
    </row>
    <row r="2003" spans="1:10" x14ac:dyDescent="0.25">
      <c r="A2003" t="s">
        <v>2632</v>
      </c>
      <c r="B2003" t="s">
        <v>2633</v>
      </c>
      <c r="C2003" t="s">
        <v>453</v>
      </c>
      <c r="D2003" t="s">
        <v>2634</v>
      </c>
      <c r="E2003" t="s">
        <v>310</v>
      </c>
      <c r="F2003" t="s">
        <v>457</v>
      </c>
      <c r="G2003">
        <v>0</v>
      </c>
      <c r="H2003">
        <v>0</v>
      </c>
      <c r="I2003">
        <v>47</v>
      </c>
      <c r="J2003">
        <v>47</v>
      </c>
    </row>
    <row r="2004" spans="1:10" x14ac:dyDescent="0.25">
      <c r="A2004" t="s">
        <v>2632</v>
      </c>
      <c r="B2004" t="s">
        <v>2635</v>
      </c>
      <c r="C2004" t="s">
        <v>453</v>
      </c>
      <c r="D2004" t="s">
        <v>2634</v>
      </c>
      <c r="E2004" t="s">
        <v>310</v>
      </c>
      <c r="F2004" t="s">
        <v>457</v>
      </c>
      <c r="G2004">
        <v>30</v>
      </c>
      <c r="H2004">
        <v>20</v>
      </c>
      <c r="I2004">
        <v>0</v>
      </c>
      <c r="J2004">
        <v>50</v>
      </c>
    </row>
    <row r="2005" spans="1:10" x14ac:dyDescent="0.25">
      <c r="A2005" t="s">
        <v>2632</v>
      </c>
      <c r="B2005" t="s">
        <v>2635</v>
      </c>
      <c r="C2005" t="s">
        <v>450</v>
      </c>
      <c r="D2005" t="s">
        <v>2634</v>
      </c>
      <c r="E2005" t="s">
        <v>310</v>
      </c>
      <c r="F2005" t="s">
        <v>457</v>
      </c>
      <c r="G2005">
        <v>17</v>
      </c>
      <c r="H2005">
        <v>25</v>
      </c>
      <c r="I2005">
        <v>0</v>
      </c>
      <c r="J2005">
        <v>42</v>
      </c>
    </row>
    <row r="2006" spans="1:10" x14ac:dyDescent="0.25">
      <c r="A2006" t="s">
        <v>2632</v>
      </c>
      <c r="B2006" t="s">
        <v>2636</v>
      </c>
      <c r="C2006" t="s">
        <v>453</v>
      </c>
      <c r="D2006" t="s">
        <v>2634</v>
      </c>
      <c r="E2006" t="s">
        <v>310</v>
      </c>
      <c r="F2006" t="s">
        <v>457</v>
      </c>
      <c r="G2006">
        <v>47</v>
      </c>
      <c r="H2006">
        <v>26</v>
      </c>
      <c r="I2006">
        <v>0</v>
      </c>
      <c r="J2006">
        <v>73</v>
      </c>
    </row>
    <row r="2007" spans="1:10" x14ac:dyDescent="0.25">
      <c r="A2007" t="s">
        <v>2632</v>
      </c>
      <c r="B2007" t="s">
        <v>2637</v>
      </c>
      <c r="C2007" t="s">
        <v>453</v>
      </c>
      <c r="D2007" t="s">
        <v>2634</v>
      </c>
      <c r="E2007" t="s">
        <v>310</v>
      </c>
      <c r="F2007" t="s">
        <v>452</v>
      </c>
      <c r="G2007">
        <v>3</v>
      </c>
      <c r="H2007">
        <v>3</v>
      </c>
      <c r="I2007">
        <v>0</v>
      </c>
      <c r="J2007">
        <v>6</v>
      </c>
    </row>
    <row r="2008" spans="1:10" x14ac:dyDescent="0.25">
      <c r="A2008" t="s">
        <v>2632</v>
      </c>
      <c r="B2008" t="s">
        <v>2638</v>
      </c>
      <c r="C2008" t="s">
        <v>453</v>
      </c>
      <c r="D2008" t="s">
        <v>2634</v>
      </c>
      <c r="E2008" t="s">
        <v>310</v>
      </c>
      <c r="F2008" t="s">
        <v>457</v>
      </c>
      <c r="G2008">
        <v>28</v>
      </c>
      <c r="H2008">
        <v>25</v>
      </c>
      <c r="I2008">
        <v>0</v>
      </c>
      <c r="J2008">
        <v>53</v>
      </c>
    </row>
    <row r="2009" spans="1:10" x14ac:dyDescent="0.25">
      <c r="A2009" t="s">
        <v>2639</v>
      </c>
      <c r="B2009" t="s">
        <v>2640</v>
      </c>
      <c r="C2009" t="s">
        <v>450</v>
      </c>
      <c r="D2009" t="s">
        <v>2634</v>
      </c>
      <c r="E2009" t="s">
        <v>310</v>
      </c>
      <c r="F2009" t="s">
        <v>457</v>
      </c>
      <c r="G2009">
        <v>12</v>
      </c>
      <c r="H2009">
        <v>29</v>
      </c>
      <c r="I2009">
        <v>31</v>
      </c>
      <c r="J2009">
        <v>72</v>
      </c>
    </row>
    <row r="2010" spans="1:10" x14ac:dyDescent="0.25">
      <c r="A2010" t="s">
        <v>2639</v>
      </c>
      <c r="B2010" t="s">
        <v>2640</v>
      </c>
      <c r="C2010" t="s">
        <v>453</v>
      </c>
      <c r="D2010" t="s">
        <v>2634</v>
      </c>
      <c r="E2010" t="s">
        <v>310</v>
      </c>
      <c r="F2010" t="s">
        <v>457</v>
      </c>
      <c r="G2010">
        <v>0</v>
      </c>
      <c r="H2010">
        <v>0</v>
      </c>
      <c r="I2010">
        <v>71</v>
      </c>
      <c r="J2010">
        <v>71</v>
      </c>
    </row>
    <row r="2011" spans="1:10" x14ac:dyDescent="0.25">
      <c r="A2011" t="s">
        <v>2641</v>
      </c>
      <c r="B2011" t="s">
        <v>2642</v>
      </c>
      <c r="C2011" t="s">
        <v>453</v>
      </c>
      <c r="D2011" t="s">
        <v>2643</v>
      </c>
      <c r="E2011" t="s">
        <v>268</v>
      </c>
      <c r="F2011" t="s">
        <v>457</v>
      </c>
      <c r="G2011">
        <v>40</v>
      </c>
      <c r="H2011">
        <v>29</v>
      </c>
      <c r="I2011">
        <v>60</v>
      </c>
      <c r="J2011">
        <v>129</v>
      </c>
    </row>
    <row r="2012" spans="1:10" x14ac:dyDescent="0.25">
      <c r="A2012" t="s">
        <v>2641</v>
      </c>
      <c r="B2012" t="s">
        <v>2644</v>
      </c>
      <c r="C2012" t="s">
        <v>453</v>
      </c>
      <c r="D2012" t="s">
        <v>2643</v>
      </c>
      <c r="E2012" t="s">
        <v>268</v>
      </c>
      <c r="F2012" t="s">
        <v>452</v>
      </c>
      <c r="G2012">
        <v>12</v>
      </c>
      <c r="H2012">
        <v>8</v>
      </c>
      <c r="I2012">
        <v>0</v>
      </c>
      <c r="J2012">
        <v>20</v>
      </c>
    </row>
    <row r="2013" spans="1:10" x14ac:dyDescent="0.25">
      <c r="A2013" t="s">
        <v>2641</v>
      </c>
      <c r="B2013" t="s">
        <v>2645</v>
      </c>
      <c r="C2013" t="s">
        <v>453</v>
      </c>
      <c r="D2013" t="s">
        <v>2643</v>
      </c>
      <c r="E2013" t="s">
        <v>268</v>
      </c>
      <c r="F2013" t="s">
        <v>452</v>
      </c>
      <c r="G2013">
        <v>7</v>
      </c>
      <c r="H2013">
        <v>9</v>
      </c>
      <c r="I2013">
        <v>0</v>
      </c>
      <c r="J2013">
        <v>16</v>
      </c>
    </row>
    <row r="2014" spans="1:10" x14ac:dyDescent="0.25">
      <c r="A2014" t="s">
        <v>2641</v>
      </c>
      <c r="B2014" t="s">
        <v>2646</v>
      </c>
      <c r="C2014" t="s">
        <v>453</v>
      </c>
      <c r="D2014" t="s">
        <v>2643</v>
      </c>
      <c r="E2014" t="s">
        <v>268</v>
      </c>
      <c r="F2014" t="s">
        <v>452</v>
      </c>
      <c r="G2014">
        <v>4</v>
      </c>
      <c r="H2014">
        <v>7</v>
      </c>
      <c r="I2014">
        <v>0</v>
      </c>
      <c r="J2014">
        <v>11</v>
      </c>
    </row>
    <row r="2015" spans="1:10" x14ac:dyDescent="0.25">
      <c r="A2015" t="s">
        <v>2641</v>
      </c>
      <c r="B2015" t="s">
        <v>2647</v>
      </c>
      <c r="C2015" t="s">
        <v>453</v>
      </c>
      <c r="D2015" t="s">
        <v>2643</v>
      </c>
      <c r="E2015" t="s">
        <v>268</v>
      </c>
      <c r="F2015" t="s">
        <v>452</v>
      </c>
      <c r="G2015">
        <v>10</v>
      </c>
      <c r="H2015">
        <v>7</v>
      </c>
      <c r="I2015">
        <v>0</v>
      </c>
      <c r="J2015">
        <v>17</v>
      </c>
    </row>
    <row r="2016" spans="1:10" x14ac:dyDescent="0.25">
      <c r="A2016" t="s">
        <v>2641</v>
      </c>
      <c r="B2016" t="s">
        <v>2648</v>
      </c>
      <c r="C2016" t="s">
        <v>453</v>
      </c>
      <c r="D2016" t="s">
        <v>2643</v>
      </c>
      <c r="E2016" t="s">
        <v>268</v>
      </c>
      <c r="F2016" t="s">
        <v>452</v>
      </c>
      <c r="G2016">
        <v>1</v>
      </c>
      <c r="H2016">
        <v>1</v>
      </c>
      <c r="I2016">
        <v>0</v>
      </c>
      <c r="J2016">
        <v>2</v>
      </c>
    </row>
    <row r="2017" spans="1:10" x14ac:dyDescent="0.25">
      <c r="A2017" t="s">
        <v>2649</v>
      </c>
      <c r="B2017" t="s">
        <v>2650</v>
      </c>
      <c r="C2017" t="s">
        <v>453</v>
      </c>
      <c r="D2017" t="s">
        <v>2651</v>
      </c>
      <c r="E2017" t="s">
        <v>317</v>
      </c>
      <c r="F2017" t="s">
        <v>457</v>
      </c>
      <c r="G2017">
        <v>35</v>
      </c>
      <c r="H2017">
        <v>39</v>
      </c>
      <c r="I2017">
        <v>0</v>
      </c>
      <c r="J2017">
        <v>74</v>
      </c>
    </row>
    <row r="2018" spans="1:10" x14ac:dyDescent="0.25">
      <c r="A2018" t="s">
        <v>2649</v>
      </c>
      <c r="B2018" t="s">
        <v>2652</v>
      </c>
      <c r="C2018" t="s">
        <v>453</v>
      </c>
      <c r="D2018" t="s">
        <v>2651</v>
      </c>
      <c r="E2018" t="s">
        <v>317</v>
      </c>
      <c r="F2018" t="s">
        <v>457</v>
      </c>
      <c r="G2018">
        <v>74</v>
      </c>
      <c r="H2018">
        <v>78</v>
      </c>
      <c r="I2018">
        <v>0</v>
      </c>
      <c r="J2018">
        <v>152</v>
      </c>
    </row>
    <row r="2019" spans="1:10" x14ac:dyDescent="0.25">
      <c r="A2019" t="s">
        <v>2649</v>
      </c>
      <c r="B2019" t="s">
        <v>2653</v>
      </c>
      <c r="C2019" t="s">
        <v>453</v>
      </c>
      <c r="D2019" t="s">
        <v>2651</v>
      </c>
      <c r="E2019" t="s">
        <v>317</v>
      </c>
      <c r="F2019" t="s">
        <v>457</v>
      </c>
      <c r="G2019">
        <v>0</v>
      </c>
      <c r="H2019">
        <v>0</v>
      </c>
      <c r="I2019">
        <v>113</v>
      </c>
      <c r="J2019">
        <v>113</v>
      </c>
    </row>
    <row r="2020" spans="1:10" x14ac:dyDescent="0.25">
      <c r="A2020" t="s">
        <v>2649</v>
      </c>
      <c r="B2020" t="s">
        <v>2653</v>
      </c>
      <c r="C2020" t="s">
        <v>450</v>
      </c>
      <c r="D2020" t="s">
        <v>2651</v>
      </c>
      <c r="E2020" t="s">
        <v>317</v>
      </c>
      <c r="F2020" t="s">
        <v>457</v>
      </c>
      <c r="G2020">
        <v>0</v>
      </c>
      <c r="H2020">
        <v>0</v>
      </c>
      <c r="I2020">
        <v>37</v>
      </c>
      <c r="J2020">
        <v>37</v>
      </c>
    </row>
    <row r="2021" spans="1:10" x14ac:dyDescent="0.25">
      <c r="A2021" t="s">
        <v>2649</v>
      </c>
      <c r="B2021" t="s">
        <v>2654</v>
      </c>
      <c r="C2021" t="s">
        <v>453</v>
      </c>
      <c r="D2021" t="s">
        <v>2651</v>
      </c>
      <c r="E2021" t="s">
        <v>317</v>
      </c>
      <c r="F2021" t="s">
        <v>457</v>
      </c>
      <c r="G2021">
        <v>36</v>
      </c>
      <c r="H2021">
        <v>33</v>
      </c>
      <c r="I2021">
        <v>0</v>
      </c>
      <c r="J2021">
        <v>69</v>
      </c>
    </row>
    <row r="2022" spans="1:10" x14ac:dyDescent="0.25">
      <c r="A2022" t="s">
        <v>2649</v>
      </c>
      <c r="B2022" t="s">
        <v>2655</v>
      </c>
      <c r="C2022" t="s">
        <v>453</v>
      </c>
      <c r="D2022" t="s">
        <v>2651</v>
      </c>
      <c r="E2022" t="s">
        <v>317</v>
      </c>
      <c r="F2022" t="s">
        <v>457</v>
      </c>
      <c r="G2022">
        <v>38</v>
      </c>
      <c r="H2022">
        <v>33</v>
      </c>
      <c r="I2022">
        <v>0</v>
      </c>
      <c r="J2022">
        <v>71</v>
      </c>
    </row>
    <row r="2023" spans="1:10" x14ac:dyDescent="0.25">
      <c r="A2023" t="s">
        <v>2656</v>
      </c>
      <c r="B2023" t="s">
        <v>2657</v>
      </c>
      <c r="C2023" t="s">
        <v>453</v>
      </c>
      <c r="D2023" t="s">
        <v>2634</v>
      </c>
      <c r="E2023" t="s">
        <v>310</v>
      </c>
      <c r="F2023" t="s">
        <v>457</v>
      </c>
      <c r="G2023">
        <v>0</v>
      </c>
      <c r="H2023">
        <v>0</v>
      </c>
      <c r="I2023">
        <v>72</v>
      </c>
      <c r="J2023">
        <v>72</v>
      </c>
    </row>
    <row r="2024" spans="1:10" x14ac:dyDescent="0.25">
      <c r="A2024" t="s">
        <v>2656</v>
      </c>
      <c r="B2024" t="s">
        <v>2657</v>
      </c>
      <c r="C2024" t="s">
        <v>450</v>
      </c>
      <c r="D2024" t="s">
        <v>2634</v>
      </c>
      <c r="E2024" t="s">
        <v>310</v>
      </c>
      <c r="F2024" t="s">
        <v>457</v>
      </c>
      <c r="G2024">
        <v>0</v>
      </c>
      <c r="H2024">
        <v>0</v>
      </c>
      <c r="I2024">
        <v>27</v>
      </c>
      <c r="J2024">
        <v>27</v>
      </c>
    </row>
    <row r="2025" spans="1:10" x14ac:dyDescent="0.25">
      <c r="A2025" t="s">
        <v>2656</v>
      </c>
      <c r="B2025" t="s">
        <v>2658</v>
      </c>
      <c r="C2025" t="s">
        <v>453</v>
      </c>
      <c r="D2025" t="s">
        <v>2634</v>
      </c>
      <c r="E2025" t="s">
        <v>310</v>
      </c>
      <c r="F2025" t="s">
        <v>457</v>
      </c>
      <c r="G2025">
        <v>31</v>
      </c>
      <c r="H2025">
        <v>24</v>
      </c>
      <c r="I2025">
        <v>0</v>
      </c>
      <c r="J2025">
        <v>55</v>
      </c>
    </row>
    <row r="2026" spans="1:10" x14ac:dyDescent="0.25">
      <c r="A2026" t="s">
        <v>2656</v>
      </c>
      <c r="B2026" t="s">
        <v>2659</v>
      </c>
      <c r="C2026" t="s">
        <v>450</v>
      </c>
      <c r="D2026" t="s">
        <v>2634</v>
      </c>
      <c r="E2026" t="s">
        <v>310</v>
      </c>
      <c r="F2026" t="s">
        <v>457</v>
      </c>
      <c r="G2026">
        <v>26</v>
      </c>
      <c r="H2026">
        <v>50</v>
      </c>
      <c r="I2026">
        <v>0</v>
      </c>
      <c r="J2026">
        <v>76</v>
      </c>
    </row>
    <row r="2027" spans="1:10" x14ac:dyDescent="0.25">
      <c r="A2027" t="s">
        <v>2656</v>
      </c>
      <c r="B2027" t="s">
        <v>2659</v>
      </c>
      <c r="C2027" t="s">
        <v>453</v>
      </c>
      <c r="D2027" t="s">
        <v>2634</v>
      </c>
      <c r="E2027" t="s">
        <v>310</v>
      </c>
      <c r="F2027" t="s">
        <v>457</v>
      </c>
      <c r="G2027">
        <v>32</v>
      </c>
      <c r="H2027">
        <v>31</v>
      </c>
      <c r="I2027">
        <v>0</v>
      </c>
      <c r="J2027">
        <v>63</v>
      </c>
    </row>
    <row r="2028" spans="1:10" x14ac:dyDescent="0.25">
      <c r="A2028" t="s">
        <v>2639</v>
      </c>
      <c r="B2028" t="s">
        <v>2660</v>
      </c>
      <c r="C2028" t="s">
        <v>453</v>
      </c>
      <c r="D2028" t="s">
        <v>2634</v>
      </c>
      <c r="E2028" t="s">
        <v>310</v>
      </c>
      <c r="F2028" t="s">
        <v>457</v>
      </c>
      <c r="G2028">
        <v>71</v>
      </c>
      <c r="H2028">
        <v>57</v>
      </c>
      <c r="I2028">
        <v>0</v>
      </c>
      <c r="J2028">
        <v>128</v>
      </c>
    </row>
    <row r="2029" spans="1:10" x14ac:dyDescent="0.25">
      <c r="A2029" t="s">
        <v>2639</v>
      </c>
      <c r="B2029" t="s">
        <v>2660</v>
      </c>
      <c r="C2029" t="s">
        <v>450</v>
      </c>
      <c r="D2029" t="s">
        <v>2634</v>
      </c>
      <c r="E2029" t="s">
        <v>310</v>
      </c>
      <c r="F2029" t="s">
        <v>457</v>
      </c>
      <c r="G2029">
        <v>30</v>
      </c>
      <c r="H2029">
        <v>44</v>
      </c>
      <c r="I2029">
        <v>0</v>
      </c>
      <c r="J2029">
        <v>74</v>
      </c>
    </row>
    <row r="2030" spans="1:10" x14ac:dyDescent="0.25">
      <c r="A2030" t="s">
        <v>2661</v>
      </c>
      <c r="B2030" t="s">
        <v>2662</v>
      </c>
      <c r="C2030" t="s">
        <v>450</v>
      </c>
      <c r="D2030" t="s">
        <v>2663</v>
      </c>
      <c r="E2030" t="s">
        <v>257</v>
      </c>
      <c r="F2030" t="s">
        <v>457</v>
      </c>
      <c r="G2030">
        <v>0</v>
      </c>
      <c r="H2030">
        <v>0</v>
      </c>
      <c r="I2030">
        <v>76</v>
      </c>
      <c r="J2030">
        <v>76</v>
      </c>
    </row>
    <row r="2031" spans="1:10" x14ac:dyDescent="0.25">
      <c r="A2031" t="s">
        <v>2661</v>
      </c>
      <c r="B2031" t="s">
        <v>2662</v>
      </c>
      <c r="C2031" t="s">
        <v>453</v>
      </c>
      <c r="D2031" t="s">
        <v>2663</v>
      </c>
      <c r="E2031" t="s">
        <v>257</v>
      </c>
      <c r="F2031" t="s">
        <v>457</v>
      </c>
      <c r="G2031">
        <v>55</v>
      </c>
      <c r="H2031">
        <v>33</v>
      </c>
      <c r="I2031">
        <v>0</v>
      </c>
      <c r="J2031">
        <v>88</v>
      </c>
    </row>
    <row r="2032" spans="1:10" x14ac:dyDescent="0.25">
      <c r="A2032" t="s">
        <v>2661</v>
      </c>
      <c r="B2032" t="s">
        <v>2664</v>
      </c>
      <c r="C2032" t="s">
        <v>453</v>
      </c>
      <c r="D2032" t="s">
        <v>2663</v>
      </c>
      <c r="E2032" t="s">
        <v>257</v>
      </c>
      <c r="F2032" t="s">
        <v>457</v>
      </c>
      <c r="G2032">
        <v>8</v>
      </c>
      <c r="H2032">
        <v>25</v>
      </c>
      <c r="I2032">
        <v>0</v>
      </c>
      <c r="J2032">
        <v>33</v>
      </c>
    </row>
    <row r="2033" spans="1:10" x14ac:dyDescent="0.25">
      <c r="A2033" t="s">
        <v>2661</v>
      </c>
      <c r="B2033" t="s">
        <v>2665</v>
      </c>
      <c r="C2033" t="s">
        <v>453</v>
      </c>
      <c r="D2033" t="s">
        <v>2663</v>
      </c>
      <c r="E2033" t="s">
        <v>257</v>
      </c>
      <c r="F2033" t="s">
        <v>452</v>
      </c>
      <c r="G2033">
        <v>11</v>
      </c>
      <c r="H2033">
        <v>8</v>
      </c>
      <c r="I2033">
        <v>0</v>
      </c>
      <c r="J2033">
        <v>19</v>
      </c>
    </row>
    <row r="2034" spans="1:10" x14ac:dyDescent="0.25">
      <c r="A2034" t="s">
        <v>2661</v>
      </c>
      <c r="B2034" t="s">
        <v>2666</v>
      </c>
      <c r="C2034" t="s">
        <v>453</v>
      </c>
      <c r="D2034" t="s">
        <v>2663</v>
      </c>
      <c r="E2034" t="s">
        <v>257</v>
      </c>
      <c r="F2034" t="s">
        <v>452</v>
      </c>
      <c r="G2034">
        <v>3</v>
      </c>
      <c r="H2034">
        <v>3</v>
      </c>
      <c r="I2034">
        <v>0</v>
      </c>
      <c r="J2034">
        <v>6</v>
      </c>
    </row>
    <row r="2035" spans="1:10" x14ac:dyDescent="0.25">
      <c r="A2035" t="s">
        <v>2667</v>
      </c>
      <c r="B2035" t="s">
        <v>2668</v>
      </c>
      <c r="C2035" t="s">
        <v>453</v>
      </c>
      <c r="D2035" t="s">
        <v>2669</v>
      </c>
      <c r="E2035" t="s">
        <v>409</v>
      </c>
      <c r="F2035" t="s">
        <v>452</v>
      </c>
      <c r="G2035">
        <v>15</v>
      </c>
      <c r="H2035">
        <v>13</v>
      </c>
      <c r="I2035">
        <v>17</v>
      </c>
      <c r="J2035">
        <v>45</v>
      </c>
    </row>
    <row r="2036" spans="1:10" x14ac:dyDescent="0.25">
      <c r="A2036" t="s">
        <v>2670</v>
      </c>
      <c r="B2036" t="s">
        <v>2671</v>
      </c>
      <c r="C2036" t="s">
        <v>453</v>
      </c>
      <c r="D2036" t="s">
        <v>2672</v>
      </c>
      <c r="E2036" t="s">
        <v>353</v>
      </c>
      <c r="F2036" t="s">
        <v>457</v>
      </c>
      <c r="G2036">
        <v>0</v>
      </c>
      <c r="H2036">
        <v>0</v>
      </c>
      <c r="I2036">
        <v>99</v>
      </c>
      <c r="J2036">
        <v>99</v>
      </c>
    </row>
    <row r="2037" spans="1:10" x14ac:dyDescent="0.25">
      <c r="A2037" t="s">
        <v>2670</v>
      </c>
      <c r="B2037" t="s">
        <v>2673</v>
      </c>
      <c r="C2037" t="s">
        <v>453</v>
      </c>
      <c r="D2037" t="s">
        <v>2672</v>
      </c>
      <c r="E2037" t="s">
        <v>353</v>
      </c>
      <c r="F2037" t="s">
        <v>457</v>
      </c>
      <c r="G2037">
        <v>77</v>
      </c>
      <c r="H2037">
        <v>67</v>
      </c>
      <c r="I2037">
        <v>0</v>
      </c>
      <c r="J2037">
        <v>144</v>
      </c>
    </row>
    <row r="2038" spans="1:10" x14ac:dyDescent="0.25">
      <c r="A2038" t="s">
        <v>2670</v>
      </c>
      <c r="B2038" t="s">
        <v>2674</v>
      </c>
      <c r="C2038" t="s">
        <v>453</v>
      </c>
      <c r="D2038" t="s">
        <v>2672</v>
      </c>
      <c r="E2038" t="s">
        <v>353</v>
      </c>
      <c r="F2038" t="s">
        <v>452</v>
      </c>
      <c r="G2038">
        <v>1</v>
      </c>
      <c r="H2038">
        <v>4</v>
      </c>
      <c r="I2038">
        <v>0</v>
      </c>
      <c r="J2038">
        <v>5</v>
      </c>
    </row>
    <row r="2039" spans="1:10" x14ac:dyDescent="0.25">
      <c r="A2039" t="s">
        <v>2670</v>
      </c>
      <c r="B2039" t="s">
        <v>2675</v>
      </c>
      <c r="C2039" t="s">
        <v>453</v>
      </c>
      <c r="D2039" t="s">
        <v>2672</v>
      </c>
      <c r="E2039" t="s">
        <v>353</v>
      </c>
      <c r="F2039" t="s">
        <v>452</v>
      </c>
      <c r="G2039">
        <v>3</v>
      </c>
      <c r="H2039">
        <v>8</v>
      </c>
      <c r="I2039">
        <v>0</v>
      </c>
      <c r="J2039">
        <v>11</v>
      </c>
    </row>
    <row r="2040" spans="1:10" x14ac:dyDescent="0.25">
      <c r="A2040" t="s">
        <v>2670</v>
      </c>
      <c r="B2040" t="s">
        <v>2676</v>
      </c>
      <c r="C2040" t="s">
        <v>453</v>
      </c>
      <c r="D2040" t="s">
        <v>2672</v>
      </c>
      <c r="E2040" t="s">
        <v>353</v>
      </c>
      <c r="F2040" t="s">
        <v>452</v>
      </c>
      <c r="G2040">
        <v>0</v>
      </c>
      <c r="H2040">
        <v>2</v>
      </c>
      <c r="I2040">
        <v>0</v>
      </c>
      <c r="J2040">
        <v>2</v>
      </c>
    </row>
    <row r="2041" spans="1:10" x14ac:dyDescent="0.25">
      <c r="A2041" t="s">
        <v>2677</v>
      </c>
      <c r="B2041" t="s">
        <v>2678</v>
      </c>
      <c r="C2041" t="s">
        <v>453</v>
      </c>
      <c r="D2041" t="s">
        <v>1116</v>
      </c>
      <c r="E2041" t="s">
        <v>317</v>
      </c>
      <c r="F2041" t="s">
        <v>452</v>
      </c>
      <c r="G2041">
        <v>12</v>
      </c>
      <c r="H2041">
        <v>11</v>
      </c>
      <c r="I2041">
        <v>11</v>
      </c>
      <c r="J2041">
        <v>34</v>
      </c>
    </row>
    <row r="2042" spans="1:10" x14ac:dyDescent="0.25">
      <c r="A2042" t="s">
        <v>2677</v>
      </c>
      <c r="B2042" t="s">
        <v>2679</v>
      </c>
      <c r="C2042" t="s">
        <v>453</v>
      </c>
      <c r="D2042" t="s">
        <v>1116</v>
      </c>
      <c r="E2042" t="s">
        <v>317</v>
      </c>
      <c r="F2042" t="s">
        <v>452</v>
      </c>
      <c r="G2042">
        <v>11</v>
      </c>
      <c r="H2042">
        <v>8</v>
      </c>
      <c r="I2042">
        <v>0</v>
      </c>
      <c r="J2042">
        <v>19</v>
      </c>
    </row>
    <row r="2043" spans="1:10" x14ac:dyDescent="0.25">
      <c r="A2043" t="s">
        <v>2677</v>
      </c>
      <c r="B2043" t="s">
        <v>2680</v>
      </c>
      <c r="C2043" t="s">
        <v>453</v>
      </c>
      <c r="D2043" t="s">
        <v>1116</v>
      </c>
      <c r="E2043" t="s">
        <v>317</v>
      </c>
      <c r="F2043" t="s">
        <v>452</v>
      </c>
      <c r="G2043">
        <v>2</v>
      </c>
      <c r="H2043">
        <v>0</v>
      </c>
      <c r="I2043">
        <v>0</v>
      </c>
      <c r="J2043">
        <v>2</v>
      </c>
    </row>
    <row r="2044" spans="1:10" x14ac:dyDescent="0.25">
      <c r="A2044" t="s">
        <v>2677</v>
      </c>
      <c r="B2044" t="s">
        <v>2681</v>
      </c>
      <c r="C2044" t="s">
        <v>453</v>
      </c>
      <c r="D2044" t="s">
        <v>1116</v>
      </c>
      <c r="E2044" t="s">
        <v>317</v>
      </c>
      <c r="F2044" t="s">
        <v>452</v>
      </c>
      <c r="G2044">
        <v>6</v>
      </c>
      <c r="H2044">
        <v>4</v>
      </c>
      <c r="I2044">
        <v>0</v>
      </c>
      <c r="J2044">
        <v>10</v>
      </c>
    </row>
    <row r="2045" spans="1:10" x14ac:dyDescent="0.25">
      <c r="A2045" t="s">
        <v>2677</v>
      </c>
      <c r="B2045" t="s">
        <v>2682</v>
      </c>
      <c r="C2045" t="s">
        <v>453</v>
      </c>
      <c r="D2045" t="s">
        <v>1116</v>
      </c>
      <c r="E2045" t="s">
        <v>317</v>
      </c>
      <c r="F2045" t="s">
        <v>452</v>
      </c>
      <c r="G2045">
        <v>1</v>
      </c>
      <c r="H2045">
        <v>0</v>
      </c>
      <c r="I2045">
        <v>0</v>
      </c>
      <c r="J2045">
        <v>1</v>
      </c>
    </row>
    <row r="2046" spans="1:10" x14ac:dyDescent="0.25">
      <c r="A2046" t="s">
        <v>2677</v>
      </c>
      <c r="B2046" t="s">
        <v>2683</v>
      </c>
      <c r="C2046" t="s">
        <v>453</v>
      </c>
      <c r="D2046" t="s">
        <v>1116</v>
      </c>
      <c r="E2046" t="s">
        <v>317</v>
      </c>
      <c r="F2046" t="s">
        <v>452</v>
      </c>
      <c r="G2046">
        <v>3</v>
      </c>
      <c r="H2046">
        <v>4</v>
      </c>
      <c r="I2046">
        <v>0</v>
      </c>
      <c r="J2046">
        <v>7</v>
      </c>
    </row>
    <row r="2047" spans="1:10" x14ac:dyDescent="0.25">
      <c r="A2047" t="s">
        <v>2677</v>
      </c>
      <c r="B2047" t="s">
        <v>2684</v>
      </c>
      <c r="C2047" t="s">
        <v>453</v>
      </c>
      <c r="D2047" t="s">
        <v>1116</v>
      </c>
      <c r="E2047" t="s">
        <v>317</v>
      </c>
      <c r="F2047" t="s">
        <v>452</v>
      </c>
      <c r="G2047">
        <v>1</v>
      </c>
      <c r="H2047">
        <v>3</v>
      </c>
      <c r="I2047">
        <v>0</v>
      </c>
      <c r="J2047">
        <v>4</v>
      </c>
    </row>
    <row r="2048" spans="1:10" x14ac:dyDescent="0.25">
      <c r="A2048" t="s">
        <v>2677</v>
      </c>
      <c r="B2048" t="s">
        <v>2685</v>
      </c>
      <c r="C2048" t="s">
        <v>453</v>
      </c>
      <c r="D2048" t="s">
        <v>1116</v>
      </c>
      <c r="E2048" t="s">
        <v>317</v>
      </c>
      <c r="F2048" t="s">
        <v>452</v>
      </c>
      <c r="G2048">
        <v>1</v>
      </c>
      <c r="H2048">
        <v>1</v>
      </c>
      <c r="I2048">
        <v>0</v>
      </c>
      <c r="J2048">
        <v>2</v>
      </c>
    </row>
    <row r="2049" spans="1:10" x14ac:dyDescent="0.25">
      <c r="A2049" t="s">
        <v>2677</v>
      </c>
      <c r="B2049" t="s">
        <v>2686</v>
      </c>
      <c r="C2049" t="s">
        <v>453</v>
      </c>
      <c r="D2049" t="s">
        <v>1116</v>
      </c>
      <c r="E2049" t="s">
        <v>317</v>
      </c>
      <c r="F2049" t="s">
        <v>452</v>
      </c>
      <c r="G2049">
        <v>0</v>
      </c>
      <c r="H2049">
        <v>5</v>
      </c>
      <c r="I2049">
        <v>0</v>
      </c>
      <c r="J2049">
        <v>5</v>
      </c>
    </row>
    <row r="2050" spans="1:10" x14ac:dyDescent="0.25">
      <c r="A2050" t="s">
        <v>2687</v>
      </c>
      <c r="B2050" t="s">
        <v>2688</v>
      </c>
      <c r="C2050" t="s">
        <v>453</v>
      </c>
      <c r="D2050" t="s">
        <v>2689</v>
      </c>
      <c r="E2050" t="s">
        <v>220</v>
      </c>
      <c r="F2050" t="s">
        <v>452</v>
      </c>
      <c r="G2050">
        <v>5</v>
      </c>
      <c r="H2050">
        <v>1</v>
      </c>
      <c r="I2050">
        <v>0</v>
      </c>
      <c r="J2050">
        <v>6</v>
      </c>
    </row>
    <row r="2051" spans="1:10" x14ac:dyDescent="0.25">
      <c r="A2051" t="s">
        <v>2687</v>
      </c>
      <c r="B2051" t="s">
        <v>2690</v>
      </c>
      <c r="C2051" t="s">
        <v>453</v>
      </c>
      <c r="D2051" t="s">
        <v>2689</v>
      </c>
      <c r="E2051" t="s">
        <v>220</v>
      </c>
      <c r="F2051" t="s">
        <v>452</v>
      </c>
      <c r="G2051">
        <v>6</v>
      </c>
      <c r="H2051">
        <v>0</v>
      </c>
      <c r="I2051">
        <v>0</v>
      </c>
      <c r="J2051">
        <v>6</v>
      </c>
    </row>
    <row r="2052" spans="1:10" x14ac:dyDescent="0.25">
      <c r="A2052" t="s">
        <v>2687</v>
      </c>
      <c r="B2052" t="s">
        <v>2691</v>
      </c>
      <c r="C2052" t="s">
        <v>453</v>
      </c>
      <c r="D2052" t="s">
        <v>2689</v>
      </c>
      <c r="E2052" t="s">
        <v>220</v>
      </c>
      <c r="F2052" t="s">
        <v>452</v>
      </c>
      <c r="G2052">
        <v>6</v>
      </c>
      <c r="H2052">
        <v>0</v>
      </c>
      <c r="I2052">
        <v>0</v>
      </c>
      <c r="J2052">
        <v>6</v>
      </c>
    </row>
    <row r="2053" spans="1:10" x14ac:dyDescent="0.25">
      <c r="A2053" t="s">
        <v>2687</v>
      </c>
      <c r="B2053" t="s">
        <v>2692</v>
      </c>
      <c r="C2053" t="s">
        <v>453</v>
      </c>
      <c r="D2053" t="s">
        <v>2689</v>
      </c>
      <c r="E2053" t="s">
        <v>220</v>
      </c>
      <c r="F2053" t="s">
        <v>452</v>
      </c>
      <c r="G2053">
        <v>4</v>
      </c>
      <c r="H2053">
        <v>3</v>
      </c>
      <c r="I2053">
        <v>0</v>
      </c>
      <c r="J2053">
        <v>7</v>
      </c>
    </row>
    <row r="2054" spans="1:10" x14ac:dyDescent="0.25">
      <c r="A2054" t="s">
        <v>2687</v>
      </c>
      <c r="B2054" t="s">
        <v>2693</v>
      </c>
      <c r="C2054" t="s">
        <v>453</v>
      </c>
      <c r="D2054" t="s">
        <v>2689</v>
      </c>
      <c r="E2054" t="s">
        <v>220</v>
      </c>
      <c r="F2054" t="s">
        <v>457</v>
      </c>
      <c r="G2054">
        <v>25</v>
      </c>
      <c r="H2054">
        <v>12</v>
      </c>
      <c r="I2054">
        <v>0</v>
      </c>
      <c r="J2054">
        <v>37</v>
      </c>
    </row>
    <row r="2055" spans="1:10" x14ac:dyDescent="0.25">
      <c r="A2055" t="s">
        <v>2694</v>
      </c>
      <c r="B2055" t="s">
        <v>2029</v>
      </c>
      <c r="C2055" t="s">
        <v>450</v>
      </c>
      <c r="D2055" t="s">
        <v>2695</v>
      </c>
      <c r="E2055" t="s">
        <v>257</v>
      </c>
      <c r="F2055" t="s">
        <v>457</v>
      </c>
      <c r="G2055">
        <v>0</v>
      </c>
      <c r="H2055">
        <v>0</v>
      </c>
      <c r="I2055">
        <v>46</v>
      </c>
      <c r="J2055">
        <v>46</v>
      </c>
    </row>
    <row r="2056" spans="1:10" x14ac:dyDescent="0.25">
      <c r="A2056" t="s">
        <v>2694</v>
      </c>
      <c r="B2056" t="s">
        <v>2029</v>
      </c>
      <c r="C2056" t="s">
        <v>453</v>
      </c>
      <c r="D2056" t="s">
        <v>2695</v>
      </c>
      <c r="E2056" t="s">
        <v>257</v>
      </c>
      <c r="F2056" t="s">
        <v>457</v>
      </c>
      <c r="G2056">
        <v>0</v>
      </c>
      <c r="H2056">
        <v>0</v>
      </c>
      <c r="I2056">
        <v>107</v>
      </c>
      <c r="J2056">
        <v>107</v>
      </c>
    </row>
    <row r="2057" spans="1:10" x14ac:dyDescent="0.25">
      <c r="A2057" t="s">
        <v>2694</v>
      </c>
      <c r="B2057" t="s">
        <v>2696</v>
      </c>
      <c r="C2057" t="s">
        <v>453</v>
      </c>
      <c r="D2057" t="s">
        <v>2695</v>
      </c>
      <c r="E2057" t="s">
        <v>257</v>
      </c>
      <c r="F2057" t="s">
        <v>457</v>
      </c>
      <c r="G2057">
        <v>71</v>
      </c>
      <c r="H2057">
        <v>82</v>
      </c>
      <c r="I2057">
        <v>0</v>
      </c>
      <c r="J2057">
        <v>153</v>
      </c>
    </row>
    <row r="2058" spans="1:10" x14ac:dyDescent="0.25">
      <c r="A2058" t="s">
        <v>2694</v>
      </c>
      <c r="B2058" t="s">
        <v>2696</v>
      </c>
      <c r="C2058" t="s">
        <v>450</v>
      </c>
      <c r="D2058" t="s">
        <v>2695</v>
      </c>
      <c r="E2058" t="s">
        <v>257</v>
      </c>
      <c r="F2058" t="s">
        <v>457</v>
      </c>
      <c r="G2058">
        <v>30</v>
      </c>
      <c r="H2058">
        <v>33</v>
      </c>
      <c r="I2058">
        <v>0</v>
      </c>
      <c r="J2058">
        <v>63</v>
      </c>
    </row>
    <row r="2059" spans="1:10" x14ac:dyDescent="0.25">
      <c r="A2059" t="s">
        <v>2694</v>
      </c>
      <c r="B2059" t="s">
        <v>2697</v>
      </c>
      <c r="C2059" t="s">
        <v>453</v>
      </c>
      <c r="D2059" t="s">
        <v>2695</v>
      </c>
      <c r="E2059" t="s">
        <v>257</v>
      </c>
      <c r="F2059" t="s">
        <v>452</v>
      </c>
      <c r="G2059">
        <v>4</v>
      </c>
      <c r="H2059">
        <v>19</v>
      </c>
      <c r="I2059">
        <v>0</v>
      </c>
      <c r="J2059">
        <v>23</v>
      </c>
    </row>
    <row r="2060" spans="1:10" x14ac:dyDescent="0.25">
      <c r="A2060" t="s">
        <v>2694</v>
      </c>
      <c r="B2060" t="s">
        <v>2698</v>
      </c>
      <c r="C2060" t="s">
        <v>453</v>
      </c>
      <c r="D2060" t="s">
        <v>2695</v>
      </c>
      <c r="E2060" t="s">
        <v>257</v>
      </c>
      <c r="F2060" t="s">
        <v>452</v>
      </c>
      <c r="G2060">
        <v>16</v>
      </c>
      <c r="H2060">
        <v>0</v>
      </c>
      <c r="I2060">
        <v>0</v>
      </c>
      <c r="J2060">
        <v>16</v>
      </c>
    </row>
    <row r="2061" spans="1:10" x14ac:dyDescent="0.25">
      <c r="A2061" t="s">
        <v>2694</v>
      </c>
      <c r="B2061" t="s">
        <v>2699</v>
      </c>
      <c r="C2061" t="s">
        <v>453</v>
      </c>
      <c r="D2061" t="s">
        <v>2695</v>
      </c>
      <c r="E2061" t="s">
        <v>257</v>
      </c>
      <c r="F2061" t="s">
        <v>452</v>
      </c>
      <c r="G2061">
        <v>14</v>
      </c>
      <c r="H2061">
        <v>0</v>
      </c>
      <c r="I2061">
        <v>0</v>
      </c>
      <c r="J2061">
        <v>14</v>
      </c>
    </row>
    <row r="2062" spans="1:10" x14ac:dyDescent="0.25">
      <c r="A2062" t="s">
        <v>2694</v>
      </c>
      <c r="B2062" t="s">
        <v>2700</v>
      </c>
      <c r="C2062" t="s">
        <v>453</v>
      </c>
      <c r="D2062" t="s">
        <v>2695</v>
      </c>
      <c r="E2062" t="s">
        <v>257</v>
      </c>
      <c r="F2062" t="s">
        <v>452</v>
      </c>
      <c r="G2062">
        <v>2</v>
      </c>
      <c r="H2062">
        <v>3</v>
      </c>
      <c r="I2062">
        <v>0</v>
      </c>
      <c r="J2062">
        <v>5</v>
      </c>
    </row>
    <row r="2063" spans="1:10" x14ac:dyDescent="0.25">
      <c r="A2063" t="s">
        <v>2694</v>
      </c>
      <c r="B2063" t="s">
        <v>2701</v>
      </c>
      <c r="C2063" t="s">
        <v>453</v>
      </c>
      <c r="D2063" t="s">
        <v>2695</v>
      </c>
      <c r="E2063" t="s">
        <v>257</v>
      </c>
      <c r="F2063" t="s">
        <v>452</v>
      </c>
      <c r="G2063">
        <v>10</v>
      </c>
      <c r="H2063">
        <v>3</v>
      </c>
      <c r="I2063">
        <v>0</v>
      </c>
      <c r="J2063">
        <v>13</v>
      </c>
    </row>
    <row r="2064" spans="1:10" x14ac:dyDescent="0.25">
      <c r="A2064" t="s">
        <v>2702</v>
      </c>
      <c r="B2064" t="s">
        <v>2703</v>
      </c>
      <c r="C2064" t="s">
        <v>453</v>
      </c>
      <c r="D2064" t="s">
        <v>2704</v>
      </c>
      <c r="E2064" t="s">
        <v>353</v>
      </c>
      <c r="F2064" t="s">
        <v>457</v>
      </c>
      <c r="G2064">
        <v>83</v>
      </c>
      <c r="H2064">
        <v>79</v>
      </c>
      <c r="I2064">
        <v>76</v>
      </c>
      <c r="J2064">
        <v>238</v>
      </c>
    </row>
    <row r="2065" spans="1:10" x14ac:dyDescent="0.25">
      <c r="A2065" t="s">
        <v>2702</v>
      </c>
      <c r="B2065" t="s">
        <v>2705</v>
      </c>
      <c r="C2065" t="s">
        <v>453</v>
      </c>
      <c r="D2065" t="s">
        <v>2704</v>
      </c>
      <c r="E2065" t="s">
        <v>353</v>
      </c>
      <c r="F2065" t="s">
        <v>457</v>
      </c>
      <c r="G2065">
        <v>26</v>
      </c>
      <c r="H2065">
        <v>25</v>
      </c>
      <c r="I2065">
        <v>0</v>
      </c>
      <c r="J2065">
        <v>51</v>
      </c>
    </row>
    <row r="2066" spans="1:10" x14ac:dyDescent="0.25">
      <c r="A2066" t="s">
        <v>2702</v>
      </c>
      <c r="B2066" t="s">
        <v>2706</v>
      </c>
      <c r="C2066" t="s">
        <v>453</v>
      </c>
      <c r="D2066" t="s">
        <v>2704</v>
      </c>
      <c r="E2066" t="s">
        <v>353</v>
      </c>
      <c r="F2066" t="s">
        <v>457</v>
      </c>
      <c r="G2066">
        <v>26</v>
      </c>
      <c r="H2066">
        <v>27</v>
      </c>
      <c r="I2066">
        <v>0</v>
      </c>
      <c r="J2066">
        <v>53</v>
      </c>
    </row>
    <row r="2067" spans="1:10" x14ac:dyDescent="0.25">
      <c r="A2067" t="s">
        <v>2707</v>
      </c>
      <c r="B2067" t="s">
        <v>2708</v>
      </c>
      <c r="C2067" t="s">
        <v>453</v>
      </c>
      <c r="D2067" t="s">
        <v>2709</v>
      </c>
      <c r="E2067" t="s">
        <v>326</v>
      </c>
      <c r="F2067" t="s">
        <v>457</v>
      </c>
      <c r="G2067">
        <v>0</v>
      </c>
      <c r="H2067">
        <v>0</v>
      </c>
      <c r="I2067">
        <v>69</v>
      </c>
      <c r="J2067">
        <v>69</v>
      </c>
    </row>
    <row r="2068" spans="1:10" x14ac:dyDescent="0.25">
      <c r="A2068" t="s">
        <v>2707</v>
      </c>
      <c r="B2068" t="s">
        <v>2710</v>
      </c>
      <c r="C2068" t="s">
        <v>453</v>
      </c>
      <c r="D2068" t="s">
        <v>2709</v>
      </c>
      <c r="E2068" t="s">
        <v>326</v>
      </c>
      <c r="F2068" t="s">
        <v>457</v>
      </c>
      <c r="G2068">
        <v>70</v>
      </c>
      <c r="H2068">
        <v>72</v>
      </c>
      <c r="I2068">
        <v>0</v>
      </c>
      <c r="J2068">
        <v>142</v>
      </c>
    </row>
    <row r="2069" spans="1:10" x14ac:dyDescent="0.25">
      <c r="A2069" t="s">
        <v>2711</v>
      </c>
      <c r="B2069" t="s">
        <v>2712</v>
      </c>
      <c r="C2069" t="s">
        <v>468</v>
      </c>
      <c r="D2069" t="s">
        <v>2713</v>
      </c>
      <c r="E2069" t="s">
        <v>374</v>
      </c>
      <c r="F2069" t="s">
        <v>457</v>
      </c>
      <c r="G2069">
        <v>0</v>
      </c>
      <c r="H2069">
        <v>0</v>
      </c>
      <c r="I2069">
        <v>18</v>
      </c>
      <c r="J2069">
        <v>18</v>
      </c>
    </row>
    <row r="2070" spans="1:10" x14ac:dyDescent="0.25">
      <c r="A2070" t="s">
        <v>2711</v>
      </c>
      <c r="B2070" t="s">
        <v>2714</v>
      </c>
      <c r="C2070" t="s">
        <v>468</v>
      </c>
      <c r="D2070" t="s">
        <v>2713</v>
      </c>
      <c r="E2070" t="s">
        <v>374</v>
      </c>
      <c r="F2070" t="s">
        <v>457</v>
      </c>
      <c r="G2070">
        <v>17</v>
      </c>
      <c r="H2070">
        <v>13</v>
      </c>
      <c r="I2070">
        <v>0</v>
      </c>
      <c r="J2070">
        <v>30</v>
      </c>
    </row>
    <row r="2071" spans="1:10" x14ac:dyDescent="0.25">
      <c r="A2071" t="s">
        <v>2711</v>
      </c>
      <c r="B2071" t="s">
        <v>2405</v>
      </c>
      <c r="C2071" t="s">
        <v>468</v>
      </c>
      <c r="D2071" t="s">
        <v>2713</v>
      </c>
      <c r="E2071" t="s">
        <v>374</v>
      </c>
      <c r="F2071" t="s">
        <v>452</v>
      </c>
      <c r="G2071">
        <v>4</v>
      </c>
      <c r="H2071">
        <v>10</v>
      </c>
      <c r="I2071">
        <v>0</v>
      </c>
      <c r="J2071">
        <v>14</v>
      </c>
    </row>
    <row r="2072" spans="1:10" x14ac:dyDescent="0.25">
      <c r="A2072" t="s">
        <v>2711</v>
      </c>
      <c r="B2072" t="s">
        <v>2715</v>
      </c>
      <c r="C2072" t="s">
        <v>468</v>
      </c>
      <c r="D2072" t="s">
        <v>2713</v>
      </c>
      <c r="E2072" t="s">
        <v>374</v>
      </c>
      <c r="F2072" t="s">
        <v>452</v>
      </c>
      <c r="G2072">
        <v>3</v>
      </c>
      <c r="H2072">
        <v>1</v>
      </c>
      <c r="I2072">
        <v>0</v>
      </c>
      <c r="J2072">
        <v>4</v>
      </c>
    </row>
    <row r="2073" spans="1:10" x14ac:dyDescent="0.25">
      <c r="A2073" t="s">
        <v>2711</v>
      </c>
      <c r="B2073" t="s">
        <v>2716</v>
      </c>
      <c r="C2073" t="s">
        <v>468</v>
      </c>
      <c r="D2073" t="s">
        <v>2713</v>
      </c>
      <c r="E2073" t="s">
        <v>374</v>
      </c>
      <c r="F2073" t="s">
        <v>452</v>
      </c>
      <c r="G2073">
        <v>2</v>
      </c>
      <c r="H2073">
        <v>2</v>
      </c>
      <c r="I2073">
        <v>0</v>
      </c>
      <c r="J2073">
        <v>4</v>
      </c>
    </row>
    <row r="2074" spans="1:10" x14ac:dyDescent="0.25">
      <c r="A2074" t="s">
        <v>2711</v>
      </c>
      <c r="B2074" t="s">
        <v>2717</v>
      </c>
      <c r="C2074" t="s">
        <v>468</v>
      </c>
      <c r="D2074" t="s">
        <v>2713</v>
      </c>
      <c r="E2074" t="s">
        <v>374</v>
      </c>
      <c r="F2074" t="s">
        <v>452</v>
      </c>
      <c r="G2074">
        <v>4</v>
      </c>
      <c r="H2074">
        <v>3</v>
      </c>
      <c r="I2074">
        <v>0</v>
      </c>
      <c r="J2074">
        <v>7</v>
      </c>
    </row>
    <row r="2075" spans="1:10" x14ac:dyDescent="0.25">
      <c r="A2075" t="s">
        <v>2711</v>
      </c>
      <c r="B2075" t="s">
        <v>2718</v>
      </c>
      <c r="C2075" t="s">
        <v>468</v>
      </c>
      <c r="D2075" t="s">
        <v>2713</v>
      </c>
      <c r="E2075" t="s">
        <v>374</v>
      </c>
      <c r="F2075" t="s">
        <v>452</v>
      </c>
      <c r="G2075">
        <v>2</v>
      </c>
      <c r="H2075">
        <v>5</v>
      </c>
      <c r="I2075">
        <v>0</v>
      </c>
      <c r="J2075">
        <v>7</v>
      </c>
    </row>
    <row r="2076" spans="1:10" x14ac:dyDescent="0.25">
      <c r="A2076" t="s">
        <v>2711</v>
      </c>
      <c r="B2076" t="s">
        <v>2719</v>
      </c>
      <c r="C2076" t="s">
        <v>468</v>
      </c>
      <c r="D2076" t="s">
        <v>2713</v>
      </c>
      <c r="E2076" t="s">
        <v>374</v>
      </c>
      <c r="F2076" t="s">
        <v>452</v>
      </c>
      <c r="G2076">
        <v>0</v>
      </c>
      <c r="H2076">
        <v>2</v>
      </c>
      <c r="I2076">
        <v>0</v>
      </c>
      <c r="J2076">
        <v>2</v>
      </c>
    </row>
    <row r="2077" spans="1:10" x14ac:dyDescent="0.25">
      <c r="A2077" t="s">
        <v>2667</v>
      </c>
      <c r="B2077" t="s">
        <v>2720</v>
      </c>
      <c r="C2077" t="s">
        <v>453</v>
      </c>
      <c r="D2077" t="s">
        <v>2669</v>
      </c>
      <c r="E2077" t="s">
        <v>409</v>
      </c>
      <c r="F2077" t="s">
        <v>452</v>
      </c>
      <c r="G2077">
        <v>10</v>
      </c>
      <c r="H2077">
        <v>9</v>
      </c>
      <c r="I2077">
        <v>0</v>
      </c>
      <c r="J2077">
        <v>19</v>
      </c>
    </row>
    <row r="2078" spans="1:10" x14ac:dyDescent="0.25">
      <c r="A2078" t="s">
        <v>2721</v>
      </c>
      <c r="B2078" t="s">
        <v>2722</v>
      </c>
      <c r="C2078" t="s">
        <v>453</v>
      </c>
      <c r="D2078" t="s">
        <v>2723</v>
      </c>
      <c r="E2078" t="s">
        <v>257</v>
      </c>
      <c r="F2078" t="s">
        <v>452</v>
      </c>
      <c r="G2078">
        <v>5</v>
      </c>
      <c r="H2078">
        <v>5</v>
      </c>
      <c r="I2078">
        <v>0</v>
      </c>
      <c r="J2078">
        <v>10</v>
      </c>
    </row>
    <row r="2079" spans="1:10" x14ac:dyDescent="0.25">
      <c r="A2079" t="s">
        <v>2721</v>
      </c>
      <c r="B2079" t="s">
        <v>2724</v>
      </c>
      <c r="C2079" t="s">
        <v>453</v>
      </c>
      <c r="D2079" t="s">
        <v>2723</v>
      </c>
      <c r="E2079" t="s">
        <v>257</v>
      </c>
      <c r="F2079" t="s">
        <v>452</v>
      </c>
      <c r="G2079">
        <v>23</v>
      </c>
      <c r="H2079">
        <v>28</v>
      </c>
      <c r="I2079">
        <v>30</v>
      </c>
      <c r="J2079">
        <v>81</v>
      </c>
    </row>
    <row r="2080" spans="1:10" x14ac:dyDescent="0.25">
      <c r="A2080" t="s">
        <v>2721</v>
      </c>
      <c r="B2080" t="s">
        <v>2725</v>
      </c>
      <c r="C2080" t="s">
        <v>453</v>
      </c>
      <c r="D2080" t="s">
        <v>2723</v>
      </c>
      <c r="E2080" t="s">
        <v>257</v>
      </c>
      <c r="F2080" t="s">
        <v>452</v>
      </c>
      <c r="G2080">
        <v>9</v>
      </c>
      <c r="H2080">
        <v>10</v>
      </c>
      <c r="I2080">
        <v>0</v>
      </c>
      <c r="J2080">
        <v>19</v>
      </c>
    </row>
    <row r="2081" spans="1:10" x14ac:dyDescent="0.25">
      <c r="A2081" t="s">
        <v>2721</v>
      </c>
      <c r="B2081" t="s">
        <v>2726</v>
      </c>
      <c r="C2081" t="s">
        <v>453</v>
      </c>
      <c r="D2081" t="s">
        <v>2723</v>
      </c>
      <c r="E2081" t="s">
        <v>257</v>
      </c>
      <c r="F2081" t="s">
        <v>452</v>
      </c>
      <c r="G2081">
        <v>7</v>
      </c>
      <c r="H2081">
        <v>7</v>
      </c>
      <c r="I2081">
        <v>0</v>
      </c>
      <c r="J2081">
        <v>14</v>
      </c>
    </row>
    <row r="2082" spans="1:10" x14ac:dyDescent="0.25">
      <c r="A2082" t="s">
        <v>2721</v>
      </c>
      <c r="B2082" t="s">
        <v>2727</v>
      </c>
      <c r="C2082" t="s">
        <v>453</v>
      </c>
      <c r="D2082" t="s">
        <v>2723</v>
      </c>
      <c r="E2082" t="s">
        <v>257</v>
      </c>
      <c r="F2082" t="s">
        <v>452</v>
      </c>
      <c r="G2082">
        <v>5</v>
      </c>
      <c r="H2082">
        <v>5</v>
      </c>
      <c r="I2082">
        <v>0</v>
      </c>
      <c r="J2082">
        <v>10</v>
      </c>
    </row>
    <row r="2083" spans="1:10" x14ac:dyDescent="0.25">
      <c r="A2083" t="s">
        <v>2721</v>
      </c>
      <c r="B2083" t="s">
        <v>2728</v>
      </c>
      <c r="C2083" t="s">
        <v>453</v>
      </c>
      <c r="D2083" t="s">
        <v>2723</v>
      </c>
      <c r="E2083" t="s">
        <v>257</v>
      </c>
      <c r="F2083" t="s">
        <v>452</v>
      </c>
      <c r="G2083">
        <v>8</v>
      </c>
      <c r="H2083">
        <v>11</v>
      </c>
      <c r="I2083">
        <v>0</v>
      </c>
      <c r="J2083">
        <v>19</v>
      </c>
    </row>
    <row r="2084" spans="1:10" x14ac:dyDescent="0.25">
      <c r="A2084" t="s">
        <v>2721</v>
      </c>
      <c r="B2084" t="s">
        <v>2729</v>
      </c>
      <c r="C2084" t="s">
        <v>453</v>
      </c>
      <c r="D2084" t="s">
        <v>2723</v>
      </c>
      <c r="E2084" t="s">
        <v>257</v>
      </c>
      <c r="F2084" t="s">
        <v>452</v>
      </c>
      <c r="G2084">
        <v>4</v>
      </c>
      <c r="H2084">
        <v>1</v>
      </c>
      <c r="I2084">
        <v>0</v>
      </c>
      <c r="J2084">
        <v>5</v>
      </c>
    </row>
    <row r="2085" spans="1:10" x14ac:dyDescent="0.25">
      <c r="A2085" t="s">
        <v>2730</v>
      </c>
      <c r="B2085" t="s">
        <v>2731</v>
      </c>
      <c r="C2085" t="s">
        <v>450</v>
      </c>
      <c r="D2085" t="s">
        <v>2669</v>
      </c>
      <c r="E2085" t="s">
        <v>409</v>
      </c>
      <c r="F2085" t="s">
        <v>457</v>
      </c>
      <c r="G2085">
        <v>25</v>
      </c>
      <c r="H2085">
        <v>27</v>
      </c>
      <c r="I2085">
        <v>0</v>
      </c>
      <c r="J2085">
        <v>52</v>
      </c>
    </row>
    <row r="2086" spans="1:10" x14ac:dyDescent="0.25">
      <c r="A2086" t="s">
        <v>2730</v>
      </c>
      <c r="B2086" t="s">
        <v>2731</v>
      </c>
      <c r="C2086" t="s">
        <v>453</v>
      </c>
      <c r="D2086" t="s">
        <v>2669</v>
      </c>
      <c r="E2086" t="s">
        <v>409</v>
      </c>
      <c r="F2086" t="s">
        <v>457</v>
      </c>
      <c r="G2086">
        <v>30</v>
      </c>
      <c r="H2086">
        <v>35</v>
      </c>
      <c r="I2086">
        <v>0</v>
      </c>
      <c r="J2086">
        <v>65</v>
      </c>
    </row>
    <row r="2087" spans="1:10" x14ac:dyDescent="0.25">
      <c r="A2087" t="s">
        <v>2730</v>
      </c>
      <c r="B2087" t="s">
        <v>2732</v>
      </c>
      <c r="C2087" t="s">
        <v>453</v>
      </c>
      <c r="D2087" t="s">
        <v>2669</v>
      </c>
      <c r="E2087" t="s">
        <v>409</v>
      </c>
      <c r="F2087" t="s">
        <v>452</v>
      </c>
      <c r="G2087">
        <v>31</v>
      </c>
      <c r="H2087">
        <v>21</v>
      </c>
      <c r="I2087">
        <v>0</v>
      </c>
      <c r="J2087">
        <v>52</v>
      </c>
    </row>
    <row r="2088" spans="1:10" x14ac:dyDescent="0.25">
      <c r="A2088" t="s">
        <v>2730</v>
      </c>
      <c r="B2088" t="s">
        <v>2732</v>
      </c>
      <c r="C2088" t="s">
        <v>450</v>
      </c>
      <c r="D2088" t="s">
        <v>2669</v>
      </c>
      <c r="E2088" t="s">
        <v>409</v>
      </c>
      <c r="F2088" t="s">
        <v>452</v>
      </c>
      <c r="G2088">
        <v>0</v>
      </c>
      <c r="H2088">
        <v>0</v>
      </c>
      <c r="I2088">
        <v>1</v>
      </c>
      <c r="J2088">
        <v>1</v>
      </c>
    </row>
    <row r="2089" spans="1:10" x14ac:dyDescent="0.25">
      <c r="A2089" t="s">
        <v>2730</v>
      </c>
      <c r="B2089" t="s">
        <v>2733</v>
      </c>
      <c r="C2089" t="s">
        <v>453</v>
      </c>
      <c r="D2089" t="s">
        <v>2669</v>
      </c>
      <c r="E2089" t="s">
        <v>409</v>
      </c>
      <c r="F2089" t="s">
        <v>457</v>
      </c>
      <c r="G2089">
        <v>36</v>
      </c>
      <c r="H2089">
        <v>31</v>
      </c>
      <c r="I2089">
        <v>0</v>
      </c>
      <c r="J2089">
        <v>67</v>
      </c>
    </row>
    <row r="2090" spans="1:10" x14ac:dyDescent="0.25">
      <c r="A2090" t="s">
        <v>2730</v>
      </c>
      <c r="B2090" t="s">
        <v>2733</v>
      </c>
      <c r="C2090" t="s">
        <v>450</v>
      </c>
      <c r="D2090" t="s">
        <v>2669</v>
      </c>
      <c r="E2090" t="s">
        <v>409</v>
      </c>
      <c r="F2090" t="s">
        <v>457</v>
      </c>
      <c r="G2090">
        <v>25</v>
      </c>
      <c r="H2090">
        <v>24</v>
      </c>
      <c r="I2090">
        <v>0</v>
      </c>
      <c r="J2090">
        <v>49</v>
      </c>
    </row>
    <row r="2091" spans="1:10" x14ac:dyDescent="0.25">
      <c r="A2091" t="s">
        <v>2734</v>
      </c>
      <c r="B2091" t="s">
        <v>2735</v>
      </c>
      <c r="C2091" t="s">
        <v>468</v>
      </c>
      <c r="D2091" t="s">
        <v>2736</v>
      </c>
      <c r="E2091" t="s">
        <v>191</v>
      </c>
      <c r="F2091" t="s">
        <v>457</v>
      </c>
      <c r="G2091">
        <v>0</v>
      </c>
      <c r="H2091">
        <v>0</v>
      </c>
      <c r="I2091">
        <v>59</v>
      </c>
      <c r="J2091">
        <v>59</v>
      </c>
    </row>
    <row r="2092" spans="1:10" x14ac:dyDescent="0.25">
      <c r="A2092" t="s">
        <v>2734</v>
      </c>
      <c r="B2092" t="s">
        <v>2737</v>
      </c>
      <c r="C2092" t="s">
        <v>468</v>
      </c>
      <c r="D2092" t="s">
        <v>2736</v>
      </c>
      <c r="E2092" t="s">
        <v>191</v>
      </c>
      <c r="F2092" t="s">
        <v>457</v>
      </c>
      <c r="G2092">
        <v>79</v>
      </c>
      <c r="H2092">
        <v>70</v>
      </c>
      <c r="I2092">
        <v>0</v>
      </c>
      <c r="J2092">
        <v>149</v>
      </c>
    </row>
    <row r="2093" spans="1:10" x14ac:dyDescent="0.25">
      <c r="A2093" t="s">
        <v>2738</v>
      </c>
      <c r="B2093" t="s">
        <v>2739</v>
      </c>
      <c r="C2093" t="s">
        <v>450</v>
      </c>
      <c r="D2093" t="s">
        <v>2740</v>
      </c>
      <c r="E2093" t="s">
        <v>353</v>
      </c>
      <c r="F2093" t="s">
        <v>457</v>
      </c>
      <c r="G2093">
        <v>64</v>
      </c>
      <c r="H2093">
        <v>64</v>
      </c>
      <c r="I2093">
        <v>79</v>
      </c>
      <c r="J2093">
        <v>207</v>
      </c>
    </row>
    <row r="2094" spans="1:10" x14ac:dyDescent="0.25">
      <c r="A2094" t="s">
        <v>2738</v>
      </c>
      <c r="B2094" t="s">
        <v>2739</v>
      </c>
      <c r="C2094" t="s">
        <v>453</v>
      </c>
      <c r="D2094" t="s">
        <v>2740</v>
      </c>
      <c r="E2094" t="s">
        <v>353</v>
      </c>
      <c r="F2094" t="s">
        <v>457</v>
      </c>
      <c r="G2094">
        <v>95</v>
      </c>
      <c r="H2094">
        <v>95</v>
      </c>
      <c r="I2094">
        <v>157</v>
      </c>
      <c r="J2094">
        <v>347</v>
      </c>
    </row>
    <row r="2095" spans="1:10" x14ac:dyDescent="0.25">
      <c r="A2095" t="s">
        <v>2738</v>
      </c>
      <c r="B2095" t="s">
        <v>2741</v>
      </c>
      <c r="C2095" t="s">
        <v>450</v>
      </c>
      <c r="D2095" t="s">
        <v>2740</v>
      </c>
      <c r="E2095" t="s">
        <v>353</v>
      </c>
      <c r="F2095" t="s">
        <v>457</v>
      </c>
      <c r="G2095">
        <v>24</v>
      </c>
      <c r="H2095">
        <v>26</v>
      </c>
      <c r="I2095">
        <v>0</v>
      </c>
      <c r="J2095">
        <v>50</v>
      </c>
    </row>
    <row r="2096" spans="1:10" x14ac:dyDescent="0.25">
      <c r="A2096" t="s">
        <v>2738</v>
      </c>
      <c r="B2096" t="s">
        <v>2741</v>
      </c>
      <c r="C2096" t="s">
        <v>453</v>
      </c>
      <c r="D2096" t="s">
        <v>2740</v>
      </c>
      <c r="E2096" t="s">
        <v>353</v>
      </c>
      <c r="F2096" t="s">
        <v>457</v>
      </c>
      <c r="G2096">
        <v>48</v>
      </c>
      <c r="H2096">
        <v>52</v>
      </c>
      <c r="I2096">
        <v>0</v>
      </c>
      <c r="J2096">
        <v>100</v>
      </c>
    </row>
    <row r="2097" spans="1:10" x14ac:dyDescent="0.25">
      <c r="A2097" t="s">
        <v>2742</v>
      </c>
      <c r="B2097" t="s">
        <v>2743</v>
      </c>
      <c r="C2097" t="s">
        <v>453</v>
      </c>
      <c r="D2097" t="s">
        <v>2723</v>
      </c>
      <c r="E2097" t="s">
        <v>257</v>
      </c>
      <c r="F2097" t="s">
        <v>452</v>
      </c>
      <c r="G2097">
        <v>31</v>
      </c>
      <c r="H2097">
        <v>38</v>
      </c>
      <c r="I2097">
        <v>36</v>
      </c>
      <c r="J2097">
        <v>105</v>
      </c>
    </row>
    <row r="2098" spans="1:10" x14ac:dyDescent="0.25">
      <c r="A2098" t="s">
        <v>2742</v>
      </c>
      <c r="B2098" t="s">
        <v>2744</v>
      </c>
      <c r="C2098" t="s">
        <v>453</v>
      </c>
      <c r="D2098" t="s">
        <v>2723</v>
      </c>
      <c r="E2098" t="s">
        <v>257</v>
      </c>
      <c r="F2098" t="s">
        <v>452</v>
      </c>
      <c r="G2098">
        <v>6</v>
      </c>
      <c r="H2098">
        <v>11</v>
      </c>
      <c r="I2098">
        <v>0</v>
      </c>
      <c r="J2098">
        <v>17</v>
      </c>
    </row>
    <row r="2099" spans="1:10" x14ac:dyDescent="0.25">
      <c r="A2099" t="s">
        <v>2742</v>
      </c>
      <c r="B2099" t="s">
        <v>2745</v>
      </c>
      <c r="C2099" t="s">
        <v>453</v>
      </c>
      <c r="D2099" t="s">
        <v>2723</v>
      </c>
      <c r="E2099" t="s">
        <v>257</v>
      </c>
      <c r="F2099" t="s">
        <v>452</v>
      </c>
      <c r="G2099">
        <v>7</v>
      </c>
      <c r="H2099">
        <v>0</v>
      </c>
      <c r="I2099">
        <v>0</v>
      </c>
      <c r="J2099">
        <v>7</v>
      </c>
    </row>
    <row r="2100" spans="1:10" x14ac:dyDescent="0.25">
      <c r="A2100" t="s">
        <v>2746</v>
      </c>
      <c r="B2100" t="s">
        <v>2429</v>
      </c>
      <c r="C2100" t="s">
        <v>453</v>
      </c>
      <c r="D2100" t="s">
        <v>2747</v>
      </c>
      <c r="E2100" t="s">
        <v>257</v>
      </c>
      <c r="F2100" t="s">
        <v>457</v>
      </c>
      <c r="G2100">
        <v>66</v>
      </c>
      <c r="H2100">
        <v>41</v>
      </c>
      <c r="I2100">
        <v>40</v>
      </c>
      <c r="J2100">
        <v>147</v>
      </c>
    </row>
    <row r="2101" spans="1:10" x14ac:dyDescent="0.25">
      <c r="A2101" t="s">
        <v>2746</v>
      </c>
      <c r="B2101" t="s">
        <v>2429</v>
      </c>
      <c r="C2101" t="s">
        <v>450</v>
      </c>
      <c r="D2101" t="s">
        <v>2747</v>
      </c>
      <c r="E2101" t="s">
        <v>257</v>
      </c>
      <c r="F2101" t="s">
        <v>457</v>
      </c>
      <c r="G2101">
        <v>40</v>
      </c>
      <c r="H2101">
        <v>66</v>
      </c>
      <c r="I2101">
        <v>46</v>
      </c>
      <c r="J2101">
        <v>152</v>
      </c>
    </row>
    <row r="2102" spans="1:10" x14ac:dyDescent="0.25">
      <c r="A2102" t="s">
        <v>2746</v>
      </c>
      <c r="B2102" t="s">
        <v>2748</v>
      </c>
      <c r="C2102" t="s">
        <v>453</v>
      </c>
      <c r="D2102" t="s">
        <v>2747</v>
      </c>
      <c r="E2102" t="s">
        <v>257</v>
      </c>
      <c r="F2102" t="s">
        <v>457</v>
      </c>
      <c r="G2102">
        <v>13</v>
      </c>
      <c r="H2102">
        <v>12</v>
      </c>
      <c r="I2102">
        <v>0</v>
      </c>
      <c r="J2102">
        <v>25</v>
      </c>
    </row>
    <row r="2103" spans="1:10" x14ac:dyDescent="0.25">
      <c r="A2103" t="s">
        <v>2746</v>
      </c>
      <c r="B2103" t="s">
        <v>2749</v>
      </c>
      <c r="C2103" t="s">
        <v>453</v>
      </c>
      <c r="D2103" t="s">
        <v>2750</v>
      </c>
      <c r="E2103" t="s">
        <v>257</v>
      </c>
      <c r="F2103" t="s">
        <v>452</v>
      </c>
      <c r="G2103">
        <v>11</v>
      </c>
      <c r="H2103">
        <v>18</v>
      </c>
      <c r="I2103">
        <v>0</v>
      </c>
      <c r="J2103">
        <v>29</v>
      </c>
    </row>
    <row r="2104" spans="1:10" x14ac:dyDescent="0.25">
      <c r="A2104" t="s">
        <v>2746</v>
      </c>
      <c r="B2104" t="s">
        <v>2751</v>
      </c>
      <c r="C2104" t="s">
        <v>453</v>
      </c>
      <c r="D2104" t="s">
        <v>2747</v>
      </c>
      <c r="E2104" t="s">
        <v>257</v>
      </c>
      <c r="F2104" t="s">
        <v>452</v>
      </c>
      <c r="G2104">
        <v>12</v>
      </c>
      <c r="H2104">
        <v>8</v>
      </c>
      <c r="I2104">
        <v>0</v>
      </c>
      <c r="J2104">
        <v>20</v>
      </c>
    </row>
    <row r="2105" spans="1:10" x14ac:dyDescent="0.25">
      <c r="A2105" t="s">
        <v>783</v>
      </c>
      <c r="B2105" t="s">
        <v>2752</v>
      </c>
      <c r="C2105" t="s">
        <v>468</v>
      </c>
      <c r="D2105" t="s">
        <v>785</v>
      </c>
      <c r="E2105" t="s">
        <v>374</v>
      </c>
      <c r="F2105" t="s">
        <v>452</v>
      </c>
      <c r="G2105">
        <v>4</v>
      </c>
      <c r="H2105">
        <v>5</v>
      </c>
      <c r="I2105">
        <v>10</v>
      </c>
      <c r="J2105">
        <v>19</v>
      </c>
    </row>
    <row r="2106" spans="1:10" x14ac:dyDescent="0.25">
      <c r="A2106" t="s">
        <v>783</v>
      </c>
      <c r="B2106" t="s">
        <v>2753</v>
      </c>
      <c r="C2106" t="s">
        <v>468</v>
      </c>
      <c r="D2106" t="s">
        <v>785</v>
      </c>
      <c r="E2106" t="s">
        <v>374</v>
      </c>
      <c r="F2106" t="s">
        <v>452</v>
      </c>
      <c r="G2106">
        <v>1</v>
      </c>
      <c r="H2106">
        <v>6</v>
      </c>
      <c r="I2106">
        <v>4</v>
      </c>
      <c r="J2106">
        <v>11</v>
      </c>
    </row>
    <row r="2107" spans="1:10" x14ac:dyDescent="0.25">
      <c r="A2107" t="s">
        <v>783</v>
      </c>
      <c r="B2107" t="s">
        <v>2754</v>
      </c>
      <c r="C2107" t="s">
        <v>468</v>
      </c>
      <c r="D2107" t="s">
        <v>785</v>
      </c>
      <c r="E2107" t="s">
        <v>374</v>
      </c>
      <c r="F2107" t="s">
        <v>452</v>
      </c>
      <c r="G2107">
        <v>5</v>
      </c>
      <c r="H2107">
        <v>3</v>
      </c>
      <c r="I2107">
        <v>0</v>
      </c>
      <c r="J2107">
        <v>8</v>
      </c>
    </row>
    <row r="2108" spans="1:10" x14ac:dyDescent="0.25">
      <c r="A2108" t="s">
        <v>783</v>
      </c>
      <c r="B2108" t="s">
        <v>2755</v>
      </c>
      <c r="C2108" t="s">
        <v>468</v>
      </c>
      <c r="D2108" t="s">
        <v>785</v>
      </c>
      <c r="E2108" t="s">
        <v>374</v>
      </c>
      <c r="F2108" t="s">
        <v>452</v>
      </c>
      <c r="G2108">
        <v>8</v>
      </c>
      <c r="H2108">
        <v>8</v>
      </c>
      <c r="I2108">
        <v>0</v>
      </c>
      <c r="J2108">
        <v>16</v>
      </c>
    </row>
    <row r="2109" spans="1:10" x14ac:dyDescent="0.25">
      <c r="A2109" t="s">
        <v>783</v>
      </c>
      <c r="B2109" t="s">
        <v>2756</v>
      </c>
      <c r="C2109" t="s">
        <v>468</v>
      </c>
      <c r="D2109" t="s">
        <v>785</v>
      </c>
      <c r="E2109" t="s">
        <v>374</v>
      </c>
      <c r="F2109" t="s">
        <v>452</v>
      </c>
      <c r="G2109">
        <v>6</v>
      </c>
      <c r="H2109">
        <v>3</v>
      </c>
      <c r="I2109">
        <v>0</v>
      </c>
      <c r="J2109">
        <v>9</v>
      </c>
    </row>
    <row r="2110" spans="1:10" x14ac:dyDescent="0.25">
      <c r="A2110" t="s">
        <v>783</v>
      </c>
      <c r="B2110" t="s">
        <v>2757</v>
      </c>
      <c r="C2110" t="s">
        <v>468</v>
      </c>
      <c r="D2110" t="s">
        <v>785</v>
      </c>
      <c r="E2110" t="s">
        <v>374</v>
      </c>
      <c r="F2110" t="s">
        <v>452</v>
      </c>
      <c r="G2110">
        <v>1</v>
      </c>
      <c r="H2110">
        <v>2</v>
      </c>
      <c r="I2110">
        <v>0</v>
      </c>
      <c r="J2110">
        <v>3</v>
      </c>
    </row>
    <row r="2111" spans="1:10" x14ac:dyDescent="0.25">
      <c r="A2111" t="s">
        <v>783</v>
      </c>
      <c r="B2111" t="s">
        <v>2758</v>
      </c>
      <c r="C2111" t="s">
        <v>468</v>
      </c>
      <c r="D2111" t="s">
        <v>785</v>
      </c>
      <c r="E2111" t="s">
        <v>374</v>
      </c>
      <c r="F2111" t="s">
        <v>452</v>
      </c>
      <c r="G2111">
        <v>1</v>
      </c>
      <c r="H2111">
        <v>1</v>
      </c>
      <c r="I2111">
        <v>0</v>
      </c>
      <c r="J2111">
        <v>2</v>
      </c>
    </row>
    <row r="2112" spans="1:10" x14ac:dyDescent="0.25">
      <c r="A2112" t="s">
        <v>783</v>
      </c>
      <c r="B2112" t="s">
        <v>2759</v>
      </c>
      <c r="C2112" t="s">
        <v>468</v>
      </c>
      <c r="D2112" t="s">
        <v>785</v>
      </c>
      <c r="E2112" t="s">
        <v>374</v>
      </c>
      <c r="F2112" t="s">
        <v>452</v>
      </c>
      <c r="G2112">
        <v>1</v>
      </c>
      <c r="H2112">
        <v>0</v>
      </c>
      <c r="I2112">
        <v>0</v>
      </c>
      <c r="J2112">
        <v>1</v>
      </c>
    </row>
    <row r="2113" spans="1:10" x14ac:dyDescent="0.25">
      <c r="A2113" t="s">
        <v>2760</v>
      </c>
      <c r="B2113" t="s">
        <v>2697</v>
      </c>
      <c r="C2113" t="s">
        <v>453</v>
      </c>
      <c r="D2113" t="s">
        <v>2750</v>
      </c>
      <c r="E2113" t="s">
        <v>257</v>
      </c>
      <c r="F2113" t="s">
        <v>457</v>
      </c>
      <c r="G2113">
        <v>0</v>
      </c>
      <c r="H2113">
        <v>0</v>
      </c>
      <c r="I2113">
        <v>91</v>
      </c>
      <c r="J2113">
        <v>91</v>
      </c>
    </row>
    <row r="2114" spans="1:10" x14ac:dyDescent="0.25">
      <c r="A2114" t="s">
        <v>2760</v>
      </c>
      <c r="B2114" t="s">
        <v>2761</v>
      </c>
      <c r="C2114" t="s">
        <v>453</v>
      </c>
      <c r="D2114" t="s">
        <v>2750</v>
      </c>
      <c r="E2114" t="s">
        <v>257</v>
      </c>
      <c r="F2114" t="s">
        <v>457</v>
      </c>
      <c r="G2114">
        <v>59</v>
      </c>
      <c r="H2114">
        <v>57</v>
      </c>
      <c r="I2114">
        <v>0</v>
      </c>
      <c r="J2114">
        <v>116</v>
      </c>
    </row>
    <row r="2115" spans="1:10" x14ac:dyDescent="0.25">
      <c r="A2115" t="s">
        <v>2760</v>
      </c>
      <c r="B2115" t="s">
        <v>2761</v>
      </c>
      <c r="C2115" t="s">
        <v>450</v>
      </c>
      <c r="D2115" t="s">
        <v>2750</v>
      </c>
      <c r="E2115" t="s">
        <v>257</v>
      </c>
      <c r="F2115" t="s">
        <v>457</v>
      </c>
      <c r="G2115">
        <v>38</v>
      </c>
      <c r="H2115">
        <v>0</v>
      </c>
      <c r="I2115">
        <v>0</v>
      </c>
      <c r="J2115">
        <v>38</v>
      </c>
    </row>
    <row r="2116" spans="1:10" x14ac:dyDescent="0.25">
      <c r="A2116" t="s">
        <v>2760</v>
      </c>
      <c r="B2116" t="s">
        <v>2762</v>
      </c>
      <c r="C2116" t="s">
        <v>453</v>
      </c>
      <c r="D2116" t="s">
        <v>2750</v>
      </c>
      <c r="E2116" t="s">
        <v>257</v>
      </c>
      <c r="F2116" t="s">
        <v>457</v>
      </c>
      <c r="G2116">
        <v>60</v>
      </c>
      <c r="H2116">
        <v>68</v>
      </c>
      <c r="I2116">
        <v>0</v>
      </c>
      <c r="J2116">
        <v>128</v>
      </c>
    </row>
    <row r="2117" spans="1:10" x14ac:dyDescent="0.25">
      <c r="A2117" t="s">
        <v>2760</v>
      </c>
      <c r="B2117" t="s">
        <v>2763</v>
      </c>
      <c r="C2117" t="s">
        <v>450</v>
      </c>
      <c r="D2117" t="s">
        <v>2750</v>
      </c>
      <c r="E2117" t="s">
        <v>257</v>
      </c>
      <c r="F2117" t="s">
        <v>457</v>
      </c>
      <c r="G2117">
        <v>22</v>
      </c>
      <c r="H2117">
        <v>62</v>
      </c>
      <c r="I2117">
        <v>0</v>
      </c>
      <c r="J2117">
        <v>84</v>
      </c>
    </row>
    <row r="2118" spans="1:10" x14ac:dyDescent="0.25">
      <c r="A2118" t="s">
        <v>2760</v>
      </c>
      <c r="B2118" t="s">
        <v>2763</v>
      </c>
      <c r="C2118" t="s">
        <v>453</v>
      </c>
      <c r="D2118" t="s">
        <v>2750</v>
      </c>
      <c r="E2118" t="s">
        <v>257</v>
      </c>
      <c r="F2118" t="s">
        <v>457</v>
      </c>
      <c r="G2118">
        <v>28</v>
      </c>
      <c r="H2118">
        <v>0</v>
      </c>
      <c r="I2118">
        <v>0</v>
      </c>
      <c r="J2118">
        <v>28</v>
      </c>
    </row>
    <row r="2119" spans="1:10" x14ac:dyDescent="0.25">
      <c r="A2119" t="s">
        <v>2760</v>
      </c>
      <c r="B2119" t="s">
        <v>2764</v>
      </c>
      <c r="C2119" t="s">
        <v>450</v>
      </c>
      <c r="D2119" t="s">
        <v>2750</v>
      </c>
      <c r="E2119" t="s">
        <v>257</v>
      </c>
      <c r="F2119" t="s">
        <v>457</v>
      </c>
      <c r="G2119">
        <v>38</v>
      </c>
      <c r="H2119">
        <v>28</v>
      </c>
      <c r="I2119">
        <v>0</v>
      </c>
      <c r="J2119">
        <v>66</v>
      </c>
    </row>
    <row r="2120" spans="1:10" x14ac:dyDescent="0.25">
      <c r="A2120" t="s">
        <v>2765</v>
      </c>
      <c r="B2120" t="s">
        <v>2766</v>
      </c>
      <c r="C2120" t="s">
        <v>450</v>
      </c>
      <c r="D2120" t="s">
        <v>2750</v>
      </c>
      <c r="E2120" t="s">
        <v>257</v>
      </c>
      <c r="F2120" t="s">
        <v>457</v>
      </c>
      <c r="G2120">
        <v>108</v>
      </c>
      <c r="H2120">
        <v>90</v>
      </c>
      <c r="I2120">
        <v>0</v>
      </c>
      <c r="J2120">
        <v>198</v>
      </c>
    </row>
    <row r="2121" spans="1:10" x14ac:dyDescent="0.25">
      <c r="A2121" t="s">
        <v>2765</v>
      </c>
      <c r="B2121" t="s">
        <v>2767</v>
      </c>
      <c r="C2121" t="s">
        <v>453</v>
      </c>
      <c r="D2121" t="s">
        <v>2750</v>
      </c>
      <c r="E2121" t="s">
        <v>257</v>
      </c>
      <c r="F2121" t="s">
        <v>457</v>
      </c>
      <c r="G2121">
        <v>0</v>
      </c>
      <c r="H2121">
        <v>0</v>
      </c>
      <c r="I2121">
        <v>110</v>
      </c>
      <c r="J2121">
        <v>110</v>
      </c>
    </row>
    <row r="2122" spans="1:10" x14ac:dyDescent="0.25">
      <c r="A2122" t="s">
        <v>2765</v>
      </c>
      <c r="B2122" t="s">
        <v>2767</v>
      </c>
      <c r="C2122" t="s">
        <v>450</v>
      </c>
      <c r="D2122" t="s">
        <v>2750</v>
      </c>
      <c r="E2122" t="s">
        <v>257</v>
      </c>
      <c r="F2122" t="s">
        <v>457</v>
      </c>
      <c r="G2122">
        <v>60</v>
      </c>
      <c r="H2122">
        <v>70</v>
      </c>
      <c r="I2122">
        <v>0</v>
      </c>
      <c r="J2122">
        <v>130</v>
      </c>
    </row>
    <row r="2123" spans="1:10" x14ac:dyDescent="0.25">
      <c r="A2123" t="s">
        <v>2768</v>
      </c>
      <c r="B2123" t="s">
        <v>2769</v>
      </c>
      <c r="C2123" t="s">
        <v>453</v>
      </c>
      <c r="D2123" t="s">
        <v>2770</v>
      </c>
      <c r="E2123" t="s">
        <v>353</v>
      </c>
      <c r="F2123" t="s">
        <v>452</v>
      </c>
      <c r="G2123">
        <v>12</v>
      </c>
      <c r="H2123">
        <v>9</v>
      </c>
      <c r="I2123">
        <v>0</v>
      </c>
      <c r="J2123">
        <v>21</v>
      </c>
    </row>
    <row r="2124" spans="1:10" x14ac:dyDescent="0.25">
      <c r="A2124" t="s">
        <v>2768</v>
      </c>
      <c r="B2124" t="s">
        <v>2771</v>
      </c>
      <c r="C2124" t="s">
        <v>453</v>
      </c>
      <c r="D2124" t="s">
        <v>2770</v>
      </c>
      <c r="E2124" t="s">
        <v>353</v>
      </c>
      <c r="F2124" t="s">
        <v>452</v>
      </c>
      <c r="G2124">
        <v>1</v>
      </c>
      <c r="H2124">
        <v>5</v>
      </c>
      <c r="I2124">
        <v>0</v>
      </c>
      <c r="J2124">
        <v>6</v>
      </c>
    </row>
    <row r="2125" spans="1:10" x14ac:dyDescent="0.25">
      <c r="A2125" t="s">
        <v>2768</v>
      </c>
      <c r="B2125" t="s">
        <v>2772</v>
      </c>
      <c r="C2125" t="s">
        <v>453</v>
      </c>
      <c r="D2125" t="s">
        <v>2770</v>
      </c>
      <c r="E2125" t="s">
        <v>353</v>
      </c>
      <c r="F2125" t="s">
        <v>452</v>
      </c>
      <c r="G2125">
        <v>2</v>
      </c>
      <c r="H2125">
        <v>2</v>
      </c>
      <c r="I2125">
        <v>0</v>
      </c>
      <c r="J2125">
        <v>4</v>
      </c>
    </row>
    <row r="2126" spans="1:10" x14ac:dyDescent="0.25">
      <c r="A2126" t="s">
        <v>2768</v>
      </c>
      <c r="B2126" t="s">
        <v>2773</v>
      </c>
      <c r="C2126" t="s">
        <v>453</v>
      </c>
      <c r="D2126" t="s">
        <v>2770</v>
      </c>
      <c r="E2126" t="s">
        <v>353</v>
      </c>
      <c r="F2126" t="s">
        <v>452</v>
      </c>
      <c r="G2126">
        <v>0</v>
      </c>
      <c r="H2126">
        <v>2</v>
      </c>
      <c r="I2126">
        <v>0</v>
      </c>
      <c r="J2126">
        <v>2</v>
      </c>
    </row>
    <row r="2127" spans="1:10" x14ac:dyDescent="0.25">
      <c r="A2127" t="s">
        <v>2768</v>
      </c>
      <c r="B2127" t="s">
        <v>2774</v>
      </c>
      <c r="C2127" t="s">
        <v>453</v>
      </c>
      <c r="D2127" t="s">
        <v>2770</v>
      </c>
      <c r="E2127" t="s">
        <v>353</v>
      </c>
      <c r="F2127" t="s">
        <v>452</v>
      </c>
      <c r="G2127">
        <v>1</v>
      </c>
      <c r="H2127">
        <v>1</v>
      </c>
      <c r="I2127">
        <v>0</v>
      </c>
      <c r="J2127">
        <v>2</v>
      </c>
    </row>
    <row r="2128" spans="1:10" x14ac:dyDescent="0.25">
      <c r="A2128" t="s">
        <v>2775</v>
      </c>
      <c r="B2128" t="s">
        <v>2776</v>
      </c>
      <c r="C2128" t="s">
        <v>453</v>
      </c>
      <c r="D2128" t="s">
        <v>2777</v>
      </c>
      <c r="E2128" t="s">
        <v>374</v>
      </c>
      <c r="F2128" t="s">
        <v>452</v>
      </c>
      <c r="G2128">
        <v>13</v>
      </c>
      <c r="H2128">
        <v>13</v>
      </c>
      <c r="I2128">
        <v>27</v>
      </c>
      <c r="J2128">
        <v>53</v>
      </c>
    </row>
    <row r="2129" spans="1:10" x14ac:dyDescent="0.25">
      <c r="A2129" t="s">
        <v>2775</v>
      </c>
      <c r="B2129" t="s">
        <v>2778</v>
      </c>
      <c r="C2129" t="s">
        <v>453</v>
      </c>
      <c r="D2129" t="s">
        <v>2777</v>
      </c>
      <c r="E2129" t="s">
        <v>374</v>
      </c>
      <c r="F2129" t="s">
        <v>452</v>
      </c>
      <c r="G2129">
        <v>5</v>
      </c>
      <c r="H2129">
        <v>3</v>
      </c>
      <c r="I2129">
        <v>0</v>
      </c>
      <c r="J2129">
        <v>8</v>
      </c>
    </row>
    <row r="2130" spans="1:10" x14ac:dyDescent="0.25">
      <c r="A2130" t="s">
        <v>2775</v>
      </c>
      <c r="B2130" t="s">
        <v>2421</v>
      </c>
      <c r="C2130" t="s">
        <v>453</v>
      </c>
      <c r="D2130" t="s">
        <v>2777</v>
      </c>
      <c r="E2130" t="s">
        <v>374</v>
      </c>
      <c r="F2130" t="s">
        <v>452</v>
      </c>
      <c r="G2130">
        <v>5</v>
      </c>
      <c r="H2130">
        <v>3</v>
      </c>
      <c r="I2130">
        <v>0</v>
      </c>
      <c r="J2130">
        <v>8</v>
      </c>
    </row>
    <row r="2131" spans="1:10" x14ac:dyDescent="0.25">
      <c r="A2131" t="s">
        <v>2775</v>
      </c>
      <c r="B2131" t="s">
        <v>2779</v>
      </c>
      <c r="C2131" t="s">
        <v>453</v>
      </c>
      <c r="D2131" t="s">
        <v>2777</v>
      </c>
      <c r="E2131" t="s">
        <v>374</v>
      </c>
      <c r="F2131" t="s">
        <v>452</v>
      </c>
      <c r="G2131">
        <v>2</v>
      </c>
      <c r="H2131">
        <v>4</v>
      </c>
      <c r="I2131">
        <v>0</v>
      </c>
      <c r="J2131">
        <v>6</v>
      </c>
    </row>
    <row r="2132" spans="1:10" x14ac:dyDescent="0.25">
      <c r="A2132" t="s">
        <v>2775</v>
      </c>
      <c r="B2132" t="s">
        <v>2780</v>
      </c>
      <c r="C2132" t="s">
        <v>453</v>
      </c>
      <c r="D2132" t="s">
        <v>2777</v>
      </c>
      <c r="E2132" t="s">
        <v>374</v>
      </c>
      <c r="F2132" t="s">
        <v>452</v>
      </c>
      <c r="G2132">
        <v>10</v>
      </c>
      <c r="H2132">
        <v>3</v>
      </c>
      <c r="I2132">
        <v>0</v>
      </c>
      <c r="J2132">
        <v>13</v>
      </c>
    </row>
    <row r="2133" spans="1:10" x14ac:dyDescent="0.25">
      <c r="A2133" t="s">
        <v>2775</v>
      </c>
      <c r="B2133" t="s">
        <v>2781</v>
      </c>
      <c r="C2133" t="s">
        <v>453</v>
      </c>
      <c r="D2133" t="s">
        <v>2777</v>
      </c>
      <c r="E2133" t="s">
        <v>374</v>
      </c>
      <c r="F2133" t="s">
        <v>452</v>
      </c>
      <c r="G2133">
        <v>2</v>
      </c>
      <c r="H2133">
        <v>2</v>
      </c>
      <c r="I2133">
        <v>0</v>
      </c>
      <c r="J2133">
        <v>4</v>
      </c>
    </row>
    <row r="2134" spans="1:10" x14ac:dyDescent="0.25">
      <c r="A2134" t="s">
        <v>2775</v>
      </c>
      <c r="B2134" t="s">
        <v>2782</v>
      </c>
      <c r="C2134" t="s">
        <v>453</v>
      </c>
      <c r="D2134" t="s">
        <v>2777</v>
      </c>
      <c r="E2134" t="s">
        <v>374</v>
      </c>
      <c r="F2134" t="s">
        <v>452</v>
      </c>
      <c r="G2134">
        <v>4</v>
      </c>
      <c r="H2134">
        <v>5</v>
      </c>
      <c r="I2134">
        <v>0</v>
      </c>
      <c r="J2134">
        <v>9</v>
      </c>
    </row>
    <row r="2135" spans="1:10" x14ac:dyDescent="0.25">
      <c r="A2135" t="s">
        <v>2775</v>
      </c>
      <c r="B2135" t="s">
        <v>2783</v>
      </c>
      <c r="C2135" t="s">
        <v>453</v>
      </c>
      <c r="D2135" t="s">
        <v>2777</v>
      </c>
      <c r="E2135" t="s">
        <v>374</v>
      </c>
      <c r="F2135" t="s">
        <v>452</v>
      </c>
      <c r="G2135">
        <v>8</v>
      </c>
      <c r="H2135">
        <v>2</v>
      </c>
      <c r="I2135">
        <v>0</v>
      </c>
      <c r="J2135">
        <v>10</v>
      </c>
    </row>
    <row r="2136" spans="1:10" x14ac:dyDescent="0.25">
      <c r="A2136" t="s">
        <v>2775</v>
      </c>
      <c r="B2136" t="s">
        <v>2784</v>
      </c>
      <c r="C2136" t="s">
        <v>453</v>
      </c>
      <c r="D2136" t="s">
        <v>2777</v>
      </c>
      <c r="E2136" t="s">
        <v>374</v>
      </c>
      <c r="F2136" t="s">
        <v>452</v>
      </c>
      <c r="G2136">
        <v>5</v>
      </c>
      <c r="H2136">
        <v>4</v>
      </c>
      <c r="I2136">
        <v>0</v>
      </c>
      <c r="J2136">
        <v>9</v>
      </c>
    </row>
    <row r="2137" spans="1:10" x14ac:dyDescent="0.25">
      <c r="A2137" t="s">
        <v>2775</v>
      </c>
      <c r="B2137" t="s">
        <v>2785</v>
      </c>
      <c r="C2137" t="s">
        <v>453</v>
      </c>
      <c r="D2137" t="s">
        <v>2777</v>
      </c>
      <c r="E2137" t="s">
        <v>374</v>
      </c>
      <c r="F2137" t="s">
        <v>452</v>
      </c>
      <c r="G2137">
        <v>7</v>
      </c>
      <c r="H2137">
        <v>6</v>
      </c>
      <c r="I2137">
        <v>0</v>
      </c>
      <c r="J2137">
        <v>13</v>
      </c>
    </row>
    <row r="2138" spans="1:10" x14ac:dyDescent="0.25">
      <c r="A2138" t="s">
        <v>2786</v>
      </c>
      <c r="B2138" t="s">
        <v>2787</v>
      </c>
      <c r="C2138" t="s">
        <v>453</v>
      </c>
      <c r="D2138" t="s">
        <v>895</v>
      </c>
      <c r="E2138" t="s">
        <v>257</v>
      </c>
      <c r="F2138" t="s">
        <v>457</v>
      </c>
      <c r="G2138">
        <v>0</v>
      </c>
      <c r="H2138">
        <v>0</v>
      </c>
      <c r="I2138">
        <v>58</v>
      </c>
      <c r="J2138">
        <v>58</v>
      </c>
    </row>
    <row r="2139" spans="1:10" x14ac:dyDescent="0.25">
      <c r="A2139" t="s">
        <v>2786</v>
      </c>
      <c r="B2139" t="s">
        <v>2787</v>
      </c>
      <c r="C2139" t="s">
        <v>450</v>
      </c>
      <c r="D2139" t="s">
        <v>895</v>
      </c>
      <c r="E2139" t="s">
        <v>257</v>
      </c>
      <c r="F2139" t="s">
        <v>457</v>
      </c>
      <c r="G2139">
        <v>62</v>
      </c>
      <c r="H2139">
        <v>62</v>
      </c>
      <c r="I2139">
        <v>0</v>
      </c>
      <c r="J2139">
        <v>124</v>
      </c>
    </row>
    <row r="2140" spans="1:10" x14ac:dyDescent="0.25">
      <c r="A2140" t="s">
        <v>2786</v>
      </c>
      <c r="B2140" t="s">
        <v>2788</v>
      </c>
      <c r="C2140" t="s">
        <v>453</v>
      </c>
      <c r="D2140" t="s">
        <v>895</v>
      </c>
      <c r="E2140" t="s">
        <v>257</v>
      </c>
      <c r="F2140" t="s">
        <v>457</v>
      </c>
      <c r="G2140">
        <v>38</v>
      </c>
      <c r="H2140">
        <v>24</v>
      </c>
      <c r="I2140">
        <v>0</v>
      </c>
      <c r="J2140">
        <v>62</v>
      </c>
    </row>
    <row r="2141" spans="1:10" x14ac:dyDescent="0.25">
      <c r="A2141" t="s">
        <v>2786</v>
      </c>
      <c r="B2141" t="s">
        <v>2789</v>
      </c>
      <c r="C2141" t="s">
        <v>453</v>
      </c>
      <c r="D2141" t="s">
        <v>895</v>
      </c>
      <c r="E2141" t="s">
        <v>257</v>
      </c>
      <c r="F2141" t="s">
        <v>457</v>
      </c>
      <c r="G2141">
        <v>22</v>
      </c>
      <c r="H2141">
        <v>28</v>
      </c>
      <c r="I2141">
        <v>0</v>
      </c>
      <c r="J2141">
        <v>50</v>
      </c>
    </row>
    <row r="2142" spans="1:10" x14ac:dyDescent="0.25">
      <c r="A2142" t="s">
        <v>2786</v>
      </c>
      <c r="B2142" t="s">
        <v>2790</v>
      </c>
      <c r="C2142" t="s">
        <v>453</v>
      </c>
      <c r="D2142" t="s">
        <v>895</v>
      </c>
      <c r="E2142" t="s">
        <v>257</v>
      </c>
      <c r="F2142" t="s">
        <v>452</v>
      </c>
      <c r="G2142">
        <v>32</v>
      </c>
      <c r="H2142">
        <v>22</v>
      </c>
      <c r="I2142">
        <v>22</v>
      </c>
      <c r="J2142">
        <v>76</v>
      </c>
    </row>
    <row r="2143" spans="1:10" x14ac:dyDescent="0.25">
      <c r="A2143" t="s">
        <v>2786</v>
      </c>
      <c r="B2143" t="s">
        <v>2791</v>
      </c>
      <c r="C2143" t="s">
        <v>453</v>
      </c>
      <c r="D2143" t="s">
        <v>895</v>
      </c>
      <c r="E2143" t="s">
        <v>257</v>
      </c>
      <c r="F2143" t="s">
        <v>452</v>
      </c>
      <c r="G2143">
        <v>5</v>
      </c>
      <c r="H2143">
        <v>1</v>
      </c>
      <c r="I2143">
        <v>0</v>
      </c>
      <c r="J2143">
        <v>6</v>
      </c>
    </row>
    <row r="2144" spans="1:10" x14ac:dyDescent="0.25">
      <c r="A2144" t="s">
        <v>2792</v>
      </c>
      <c r="B2144" t="s">
        <v>2793</v>
      </c>
      <c r="C2144" t="s">
        <v>453</v>
      </c>
      <c r="D2144" t="s">
        <v>895</v>
      </c>
      <c r="E2144" t="s">
        <v>257</v>
      </c>
      <c r="F2144" t="s">
        <v>452</v>
      </c>
      <c r="G2144">
        <v>9</v>
      </c>
      <c r="H2144">
        <v>7</v>
      </c>
      <c r="I2144">
        <v>0</v>
      </c>
      <c r="J2144">
        <v>16</v>
      </c>
    </row>
    <row r="2145" spans="1:10" x14ac:dyDescent="0.25">
      <c r="A2145" t="s">
        <v>2792</v>
      </c>
      <c r="B2145" t="s">
        <v>2794</v>
      </c>
      <c r="C2145" t="s">
        <v>450</v>
      </c>
      <c r="D2145" t="s">
        <v>895</v>
      </c>
      <c r="E2145" t="s">
        <v>257</v>
      </c>
      <c r="F2145" t="s">
        <v>457</v>
      </c>
      <c r="G2145">
        <v>0</v>
      </c>
      <c r="H2145">
        <v>48</v>
      </c>
      <c r="I2145">
        <v>35</v>
      </c>
      <c r="J2145">
        <v>83</v>
      </c>
    </row>
    <row r="2146" spans="1:10" x14ac:dyDescent="0.25">
      <c r="A2146" t="s">
        <v>2792</v>
      </c>
      <c r="B2146" t="s">
        <v>2794</v>
      </c>
      <c r="C2146" t="s">
        <v>453</v>
      </c>
      <c r="D2146" t="s">
        <v>895</v>
      </c>
      <c r="E2146" t="s">
        <v>257</v>
      </c>
      <c r="F2146" t="s">
        <v>457</v>
      </c>
      <c r="G2146">
        <v>0</v>
      </c>
      <c r="H2146">
        <v>50</v>
      </c>
      <c r="I2146">
        <v>60</v>
      </c>
      <c r="J2146">
        <v>110</v>
      </c>
    </row>
    <row r="2147" spans="1:10" x14ac:dyDescent="0.25">
      <c r="A2147" t="s">
        <v>2792</v>
      </c>
      <c r="B2147" t="s">
        <v>2795</v>
      </c>
      <c r="C2147" t="s">
        <v>450</v>
      </c>
      <c r="D2147" t="s">
        <v>895</v>
      </c>
      <c r="E2147" t="s">
        <v>257</v>
      </c>
      <c r="F2147" t="s">
        <v>457</v>
      </c>
      <c r="G2147">
        <v>44</v>
      </c>
      <c r="H2147">
        <v>0</v>
      </c>
      <c r="I2147">
        <v>0</v>
      </c>
      <c r="J2147">
        <v>44</v>
      </c>
    </row>
    <row r="2148" spans="1:10" x14ac:dyDescent="0.25">
      <c r="A2148" t="s">
        <v>2792</v>
      </c>
      <c r="B2148" t="s">
        <v>2795</v>
      </c>
      <c r="C2148" t="s">
        <v>453</v>
      </c>
      <c r="D2148" t="s">
        <v>895</v>
      </c>
      <c r="E2148" t="s">
        <v>257</v>
      </c>
      <c r="F2148" t="s">
        <v>457</v>
      </c>
      <c r="G2148">
        <v>33</v>
      </c>
      <c r="H2148">
        <v>0</v>
      </c>
      <c r="I2148">
        <v>0</v>
      </c>
      <c r="J2148">
        <v>33</v>
      </c>
    </row>
    <row r="2149" spans="1:10" x14ac:dyDescent="0.25">
      <c r="A2149" t="s">
        <v>2792</v>
      </c>
      <c r="B2149" t="s">
        <v>2796</v>
      </c>
      <c r="C2149" t="s">
        <v>453</v>
      </c>
      <c r="D2149" t="s">
        <v>895</v>
      </c>
      <c r="E2149" t="s">
        <v>257</v>
      </c>
      <c r="F2149" t="s">
        <v>452</v>
      </c>
      <c r="G2149">
        <v>2</v>
      </c>
      <c r="H2149">
        <v>5</v>
      </c>
      <c r="I2149">
        <v>0</v>
      </c>
      <c r="J2149">
        <v>7</v>
      </c>
    </row>
    <row r="2150" spans="1:10" x14ac:dyDescent="0.25">
      <c r="A2150" t="s">
        <v>2792</v>
      </c>
      <c r="B2150" t="s">
        <v>2797</v>
      </c>
      <c r="C2150" t="s">
        <v>453</v>
      </c>
      <c r="D2150" t="s">
        <v>895</v>
      </c>
      <c r="E2150" t="s">
        <v>257</v>
      </c>
      <c r="F2150" t="s">
        <v>452</v>
      </c>
      <c r="G2150">
        <v>3</v>
      </c>
      <c r="H2150">
        <v>9</v>
      </c>
      <c r="I2150">
        <v>0</v>
      </c>
      <c r="J2150">
        <v>12</v>
      </c>
    </row>
    <row r="2151" spans="1:10" x14ac:dyDescent="0.25">
      <c r="A2151" t="s">
        <v>2792</v>
      </c>
      <c r="B2151" t="s">
        <v>2798</v>
      </c>
      <c r="C2151" t="s">
        <v>453</v>
      </c>
      <c r="D2151" t="s">
        <v>895</v>
      </c>
      <c r="E2151" t="s">
        <v>257</v>
      </c>
      <c r="F2151" t="s">
        <v>452</v>
      </c>
      <c r="G2151">
        <v>3</v>
      </c>
      <c r="H2151">
        <v>0</v>
      </c>
      <c r="I2151">
        <v>0</v>
      </c>
      <c r="J2151">
        <v>3</v>
      </c>
    </row>
    <row r="2152" spans="1:10" x14ac:dyDescent="0.25">
      <c r="A2152" t="s">
        <v>2768</v>
      </c>
      <c r="B2152" t="s">
        <v>2799</v>
      </c>
      <c r="C2152" t="s">
        <v>453</v>
      </c>
      <c r="D2152" t="s">
        <v>2770</v>
      </c>
      <c r="E2152" t="s">
        <v>353</v>
      </c>
      <c r="F2152" t="s">
        <v>452</v>
      </c>
      <c r="G2152">
        <v>17</v>
      </c>
      <c r="H2152">
        <v>13</v>
      </c>
      <c r="I2152">
        <v>0</v>
      </c>
      <c r="J2152">
        <v>30</v>
      </c>
    </row>
    <row r="2153" spans="1:10" x14ac:dyDescent="0.25">
      <c r="A2153" t="s">
        <v>2768</v>
      </c>
      <c r="B2153" t="s">
        <v>2800</v>
      </c>
      <c r="C2153" t="s">
        <v>453</v>
      </c>
      <c r="D2153" t="s">
        <v>2770</v>
      </c>
      <c r="E2153" t="s">
        <v>353</v>
      </c>
      <c r="F2153" t="s">
        <v>452</v>
      </c>
      <c r="G2153">
        <v>2</v>
      </c>
      <c r="H2153">
        <v>2</v>
      </c>
      <c r="I2153">
        <v>0</v>
      </c>
      <c r="J2153">
        <v>4</v>
      </c>
    </row>
    <row r="2154" spans="1:10" x14ac:dyDescent="0.25">
      <c r="A2154" t="s">
        <v>2768</v>
      </c>
      <c r="B2154" t="s">
        <v>2801</v>
      </c>
      <c r="C2154" t="s">
        <v>453</v>
      </c>
      <c r="D2154" t="s">
        <v>2770</v>
      </c>
      <c r="E2154" t="s">
        <v>353</v>
      </c>
      <c r="F2154" t="s">
        <v>452</v>
      </c>
      <c r="G2154">
        <v>7</v>
      </c>
      <c r="H2154">
        <v>3</v>
      </c>
      <c r="I2154">
        <v>0</v>
      </c>
      <c r="J2154">
        <v>10</v>
      </c>
    </row>
    <row r="2155" spans="1:10" x14ac:dyDescent="0.25">
      <c r="A2155" t="s">
        <v>2802</v>
      </c>
      <c r="B2155" t="s">
        <v>2803</v>
      </c>
      <c r="C2155" t="s">
        <v>453</v>
      </c>
      <c r="D2155" t="s">
        <v>1954</v>
      </c>
      <c r="E2155" t="s">
        <v>326</v>
      </c>
      <c r="F2155" t="s">
        <v>452</v>
      </c>
      <c r="G2155">
        <v>10</v>
      </c>
      <c r="H2155">
        <v>0</v>
      </c>
      <c r="I2155">
        <v>0</v>
      </c>
      <c r="J2155">
        <v>10</v>
      </c>
    </row>
    <row r="2156" spans="1:10" x14ac:dyDescent="0.25">
      <c r="A2156" t="s">
        <v>2804</v>
      </c>
      <c r="B2156" t="s">
        <v>2805</v>
      </c>
      <c r="C2156" t="s">
        <v>453</v>
      </c>
      <c r="D2156" t="s">
        <v>1954</v>
      </c>
      <c r="E2156" t="s">
        <v>326</v>
      </c>
      <c r="F2156" t="s">
        <v>452</v>
      </c>
      <c r="G2156">
        <v>24</v>
      </c>
      <c r="H2156">
        <v>15</v>
      </c>
      <c r="I2156">
        <v>0</v>
      </c>
      <c r="J2156">
        <v>39</v>
      </c>
    </row>
    <row r="2157" spans="1:10" x14ac:dyDescent="0.25">
      <c r="A2157" t="s">
        <v>2806</v>
      </c>
      <c r="B2157" t="s">
        <v>2807</v>
      </c>
      <c r="C2157" t="s">
        <v>453</v>
      </c>
      <c r="D2157" t="s">
        <v>1954</v>
      </c>
      <c r="E2157" t="s">
        <v>326</v>
      </c>
      <c r="F2157" t="s">
        <v>452</v>
      </c>
      <c r="G2157">
        <v>4</v>
      </c>
      <c r="H2157">
        <v>0</v>
      </c>
      <c r="I2157">
        <v>0</v>
      </c>
      <c r="J2157">
        <v>4</v>
      </c>
    </row>
    <row r="2158" spans="1:10" x14ac:dyDescent="0.25">
      <c r="A2158" t="s">
        <v>2808</v>
      </c>
      <c r="B2158" t="s">
        <v>2809</v>
      </c>
      <c r="C2158" t="s">
        <v>468</v>
      </c>
      <c r="D2158" t="s">
        <v>2810</v>
      </c>
      <c r="E2158" t="s">
        <v>353</v>
      </c>
      <c r="F2158" t="s">
        <v>452</v>
      </c>
      <c r="G2158">
        <v>5</v>
      </c>
      <c r="H2158">
        <v>1</v>
      </c>
      <c r="I2158">
        <v>0</v>
      </c>
      <c r="J2158">
        <v>6</v>
      </c>
    </row>
    <row r="2159" spans="1:10" x14ac:dyDescent="0.25">
      <c r="A2159" t="s">
        <v>2808</v>
      </c>
      <c r="B2159" t="s">
        <v>2811</v>
      </c>
      <c r="C2159" t="s">
        <v>468</v>
      </c>
      <c r="D2159" t="s">
        <v>2810</v>
      </c>
      <c r="E2159" t="s">
        <v>353</v>
      </c>
      <c r="F2159" t="s">
        <v>452</v>
      </c>
      <c r="G2159">
        <v>5</v>
      </c>
      <c r="H2159">
        <v>2</v>
      </c>
      <c r="I2159">
        <v>0</v>
      </c>
      <c r="J2159">
        <v>7</v>
      </c>
    </row>
    <row r="2160" spans="1:10" x14ac:dyDescent="0.25">
      <c r="A2160" t="s">
        <v>2808</v>
      </c>
      <c r="B2160" t="s">
        <v>2812</v>
      </c>
      <c r="C2160" t="s">
        <v>468</v>
      </c>
      <c r="D2160" t="s">
        <v>2810</v>
      </c>
      <c r="E2160" t="s">
        <v>353</v>
      </c>
      <c r="F2160" t="s">
        <v>452</v>
      </c>
      <c r="G2160">
        <v>5</v>
      </c>
      <c r="H2160">
        <v>0</v>
      </c>
      <c r="I2160">
        <v>0</v>
      </c>
      <c r="J2160">
        <v>5</v>
      </c>
    </row>
    <row r="2161" spans="1:10" x14ac:dyDescent="0.25">
      <c r="A2161" t="s">
        <v>2808</v>
      </c>
      <c r="B2161" t="s">
        <v>2813</v>
      </c>
      <c r="C2161" t="s">
        <v>468</v>
      </c>
      <c r="D2161" t="s">
        <v>2810</v>
      </c>
      <c r="E2161" t="s">
        <v>353</v>
      </c>
      <c r="F2161" t="s">
        <v>452</v>
      </c>
      <c r="G2161">
        <v>3</v>
      </c>
      <c r="H2161">
        <v>0</v>
      </c>
      <c r="I2161">
        <v>0</v>
      </c>
      <c r="J2161">
        <v>3</v>
      </c>
    </row>
    <row r="2162" spans="1:10" x14ac:dyDescent="0.25">
      <c r="A2162" t="s">
        <v>2808</v>
      </c>
      <c r="B2162" t="s">
        <v>2814</v>
      </c>
      <c r="C2162" t="s">
        <v>468</v>
      </c>
      <c r="D2162" t="s">
        <v>2810</v>
      </c>
      <c r="E2162" t="s">
        <v>353</v>
      </c>
      <c r="F2162" t="s">
        <v>452</v>
      </c>
      <c r="G2162">
        <v>16</v>
      </c>
      <c r="H2162">
        <v>19</v>
      </c>
      <c r="I2162">
        <v>0</v>
      </c>
      <c r="J2162">
        <v>35</v>
      </c>
    </row>
    <row r="2163" spans="1:10" x14ac:dyDescent="0.25">
      <c r="A2163" t="s">
        <v>2808</v>
      </c>
      <c r="B2163" t="s">
        <v>2815</v>
      </c>
      <c r="C2163" t="s">
        <v>468</v>
      </c>
      <c r="D2163" t="s">
        <v>2810</v>
      </c>
      <c r="E2163" t="s">
        <v>353</v>
      </c>
      <c r="F2163" t="s">
        <v>452</v>
      </c>
      <c r="G2163">
        <v>6</v>
      </c>
      <c r="H2163">
        <v>12</v>
      </c>
      <c r="I2163">
        <v>0</v>
      </c>
      <c r="J2163">
        <v>18</v>
      </c>
    </row>
    <row r="2164" spans="1:10" x14ac:dyDescent="0.25">
      <c r="A2164" t="s">
        <v>2808</v>
      </c>
      <c r="B2164" t="s">
        <v>2816</v>
      </c>
      <c r="C2164" t="s">
        <v>468</v>
      </c>
      <c r="D2164" t="s">
        <v>2810</v>
      </c>
      <c r="E2164" t="s">
        <v>353</v>
      </c>
      <c r="F2164" t="s">
        <v>452</v>
      </c>
      <c r="G2164">
        <v>2</v>
      </c>
      <c r="H2164">
        <v>2</v>
      </c>
      <c r="I2164">
        <v>0</v>
      </c>
      <c r="J2164">
        <v>4</v>
      </c>
    </row>
    <row r="2165" spans="1:10" x14ac:dyDescent="0.25">
      <c r="A2165" t="s">
        <v>2817</v>
      </c>
      <c r="B2165" t="s">
        <v>2818</v>
      </c>
      <c r="C2165" t="s">
        <v>450</v>
      </c>
      <c r="D2165" t="s">
        <v>2819</v>
      </c>
      <c r="E2165" t="s">
        <v>374</v>
      </c>
      <c r="F2165" t="s">
        <v>457</v>
      </c>
      <c r="G2165">
        <v>0</v>
      </c>
      <c r="H2165">
        <v>0</v>
      </c>
      <c r="I2165">
        <v>36</v>
      </c>
      <c r="J2165">
        <v>36</v>
      </c>
    </row>
    <row r="2166" spans="1:10" x14ac:dyDescent="0.25">
      <c r="A2166" t="s">
        <v>2817</v>
      </c>
      <c r="B2166" t="s">
        <v>2818</v>
      </c>
      <c r="C2166" t="s">
        <v>453</v>
      </c>
      <c r="D2166" t="s">
        <v>2819</v>
      </c>
      <c r="E2166" t="s">
        <v>374</v>
      </c>
      <c r="F2166" t="s">
        <v>457</v>
      </c>
      <c r="G2166">
        <v>0</v>
      </c>
      <c r="H2166">
        <v>0</v>
      </c>
      <c r="I2166">
        <v>44</v>
      </c>
      <c r="J2166">
        <v>44</v>
      </c>
    </row>
    <row r="2167" spans="1:10" x14ac:dyDescent="0.25">
      <c r="A2167" t="s">
        <v>2817</v>
      </c>
      <c r="B2167" t="s">
        <v>2820</v>
      </c>
      <c r="C2167" t="s">
        <v>453</v>
      </c>
      <c r="D2167" t="s">
        <v>2819</v>
      </c>
      <c r="E2167" t="s">
        <v>374</v>
      </c>
      <c r="F2167" t="s">
        <v>457</v>
      </c>
      <c r="G2167">
        <v>45</v>
      </c>
      <c r="H2167">
        <v>92</v>
      </c>
      <c r="I2167">
        <v>0</v>
      </c>
      <c r="J2167">
        <v>137</v>
      </c>
    </row>
    <row r="2168" spans="1:10" x14ac:dyDescent="0.25">
      <c r="A2168" t="s">
        <v>2817</v>
      </c>
      <c r="B2168" t="s">
        <v>2821</v>
      </c>
      <c r="C2168" t="s">
        <v>453</v>
      </c>
      <c r="D2168" t="s">
        <v>2819</v>
      </c>
      <c r="E2168" t="s">
        <v>374</v>
      </c>
      <c r="F2168" t="s">
        <v>457</v>
      </c>
      <c r="G2168">
        <v>37</v>
      </c>
      <c r="H2168">
        <v>35</v>
      </c>
      <c r="I2168">
        <v>0</v>
      </c>
      <c r="J2168">
        <v>72</v>
      </c>
    </row>
    <row r="2169" spans="1:10" x14ac:dyDescent="0.25">
      <c r="A2169" t="s">
        <v>2817</v>
      </c>
      <c r="B2169" t="s">
        <v>2822</v>
      </c>
      <c r="C2169" t="s">
        <v>453</v>
      </c>
      <c r="D2169" t="s">
        <v>2819</v>
      </c>
      <c r="E2169" t="s">
        <v>374</v>
      </c>
      <c r="F2169" t="s">
        <v>457</v>
      </c>
      <c r="G2169">
        <v>26</v>
      </c>
      <c r="H2169">
        <v>0</v>
      </c>
      <c r="I2169">
        <v>0</v>
      </c>
      <c r="J2169">
        <v>26</v>
      </c>
    </row>
    <row r="2170" spans="1:10" x14ac:dyDescent="0.25">
      <c r="A2170" t="s">
        <v>2817</v>
      </c>
      <c r="B2170" t="s">
        <v>2823</v>
      </c>
      <c r="C2170" t="s">
        <v>450</v>
      </c>
      <c r="D2170" t="s">
        <v>2819</v>
      </c>
      <c r="E2170" t="s">
        <v>374</v>
      </c>
      <c r="F2170" t="s">
        <v>457</v>
      </c>
      <c r="G2170">
        <v>25</v>
      </c>
      <c r="H2170">
        <v>0</v>
      </c>
      <c r="I2170">
        <v>0</v>
      </c>
      <c r="J2170">
        <v>25</v>
      </c>
    </row>
    <row r="2171" spans="1:10" x14ac:dyDescent="0.25">
      <c r="A2171" t="s">
        <v>2817</v>
      </c>
      <c r="B2171" t="s">
        <v>2823</v>
      </c>
      <c r="C2171" t="s">
        <v>453</v>
      </c>
      <c r="D2171" t="s">
        <v>2819</v>
      </c>
      <c r="E2171" t="s">
        <v>374</v>
      </c>
      <c r="F2171" t="s">
        <v>457</v>
      </c>
      <c r="G2171">
        <v>30</v>
      </c>
      <c r="H2171">
        <v>0</v>
      </c>
      <c r="I2171">
        <v>0</v>
      </c>
      <c r="J2171">
        <v>30</v>
      </c>
    </row>
    <row r="2172" spans="1:10" x14ac:dyDescent="0.25">
      <c r="A2172" t="s">
        <v>2824</v>
      </c>
      <c r="B2172" t="s">
        <v>2825</v>
      </c>
      <c r="C2172" t="s">
        <v>453</v>
      </c>
      <c r="D2172" t="s">
        <v>2826</v>
      </c>
      <c r="E2172" t="s">
        <v>257</v>
      </c>
      <c r="F2172" t="s">
        <v>452</v>
      </c>
      <c r="G2172">
        <v>10</v>
      </c>
      <c r="H2172">
        <v>21</v>
      </c>
      <c r="I2172">
        <v>21</v>
      </c>
      <c r="J2172">
        <v>52</v>
      </c>
    </row>
    <row r="2173" spans="1:10" x14ac:dyDescent="0.25">
      <c r="A2173" t="s">
        <v>2824</v>
      </c>
      <c r="B2173" t="s">
        <v>2827</v>
      </c>
      <c r="C2173" t="s">
        <v>453</v>
      </c>
      <c r="D2173" t="s">
        <v>2826</v>
      </c>
      <c r="E2173" t="s">
        <v>257</v>
      </c>
      <c r="F2173" t="s">
        <v>452</v>
      </c>
      <c r="G2173">
        <v>5</v>
      </c>
      <c r="H2173">
        <v>1</v>
      </c>
      <c r="I2173">
        <v>0</v>
      </c>
      <c r="J2173">
        <v>6</v>
      </c>
    </row>
    <row r="2174" spans="1:10" x14ac:dyDescent="0.25">
      <c r="A2174" t="s">
        <v>2824</v>
      </c>
      <c r="B2174" t="s">
        <v>2828</v>
      </c>
      <c r="C2174" t="s">
        <v>453</v>
      </c>
      <c r="D2174" t="s">
        <v>2826</v>
      </c>
      <c r="E2174" t="s">
        <v>257</v>
      </c>
      <c r="F2174" t="s">
        <v>452</v>
      </c>
      <c r="G2174">
        <v>2</v>
      </c>
      <c r="H2174">
        <v>4</v>
      </c>
      <c r="I2174">
        <v>0</v>
      </c>
      <c r="J2174">
        <v>6</v>
      </c>
    </row>
    <row r="2175" spans="1:10" x14ac:dyDescent="0.25">
      <c r="A2175" t="s">
        <v>2824</v>
      </c>
      <c r="B2175" t="s">
        <v>2829</v>
      </c>
      <c r="C2175" t="s">
        <v>453</v>
      </c>
      <c r="D2175" t="s">
        <v>2826</v>
      </c>
      <c r="E2175" t="s">
        <v>257</v>
      </c>
      <c r="F2175" t="s">
        <v>452</v>
      </c>
      <c r="G2175">
        <v>6</v>
      </c>
      <c r="H2175">
        <v>3</v>
      </c>
      <c r="I2175">
        <v>0</v>
      </c>
      <c r="J2175">
        <v>9</v>
      </c>
    </row>
    <row r="2176" spans="1:10" x14ac:dyDescent="0.25">
      <c r="A2176" t="s">
        <v>2824</v>
      </c>
      <c r="B2176" t="s">
        <v>2830</v>
      </c>
      <c r="C2176" t="s">
        <v>453</v>
      </c>
      <c r="D2176" t="s">
        <v>2826</v>
      </c>
      <c r="E2176" t="s">
        <v>257</v>
      </c>
      <c r="F2176" t="s">
        <v>452</v>
      </c>
      <c r="G2176">
        <v>7</v>
      </c>
      <c r="H2176">
        <v>5</v>
      </c>
      <c r="I2176">
        <v>0</v>
      </c>
      <c r="J2176">
        <v>12</v>
      </c>
    </row>
    <row r="2177" spans="1:10" x14ac:dyDescent="0.25">
      <c r="A2177" t="s">
        <v>2824</v>
      </c>
      <c r="B2177" t="s">
        <v>2831</v>
      </c>
      <c r="C2177" t="s">
        <v>453</v>
      </c>
      <c r="D2177" t="s">
        <v>2826</v>
      </c>
      <c r="E2177" t="s">
        <v>257</v>
      </c>
      <c r="F2177" t="s">
        <v>452</v>
      </c>
      <c r="G2177">
        <v>5</v>
      </c>
      <c r="H2177">
        <v>3</v>
      </c>
      <c r="I2177">
        <v>0</v>
      </c>
      <c r="J2177">
        <v>8</v>
      </c>
    </row>
    <row r="2178" spans="1:10" x14ac:dyDescent="0.25">
      <c r="A2178" t="s">
        <v>2824</v>
      </c>
      <c r="B2178" t="s">
        <v>2832</v>
      </c>
      <c r="C2178" t="s">
        <v>453</v>
      </c>
      <c r="D2178" t="s">
        <v>2826</v>
      </c>
      <c r="E2178" t="s">
        <v>257</v>
      </c>
      <c r="F2178" t="s">
        <v>452</v>
      </c>
      <c r="G2178">
        <v>11</v>
      </c>
      <c r="H2178">
        <v>7</v>
      </c>
      <c r="I2178">
        <v>0</v>
      </c>
      <c r="J2178">
        <v>18</v>
      </c>
    </row>
    <row r="2179" spans="1:10" x14ac:dyDescent="0.25">
      <c r="A2179" t="s">
        <v>2824</v>
      </c>
      <c r="B2179" t="s">
        <v>2833</v>
      </c>
      <c r="C2179" t="s">
        <v>453</v>
      </c>
      <c r="D2179" t="s">
        <v>2826</v>
      </c>
      <c r="E2179" t="s">
        <v>257</v>
      </c>
      <c r="F2179" t="s">
        <v>452</v>
      </c>
      <c r="G2179">
        <v>9</v>
      </c>
      <c r="H2179">
        <v>4</v>
      </c>
      <c r="I2179">
        <v>0</v>
      </c>
      <c r="J2179">
        <v>13</v>
      </c>
    </row>
    <row r="2180" spans="1:10" x14ac:dyDescent="0.25">
      <c r="A2180" t="s">
        <v>2824</v>
      </c>
      <c r="B2180" t="s">
        <v>2834</v>
      </c>
      <c r="C2180" t="s">
        <v>453</v>
      </c>
      <c r="D2180" t="s">
        <v>2826</v>
      </c>
      <c r="E2180" t="s">
        <v>257</v>
      </c>
      <c r="F2180" t="s">
        <v>452</v>
      </c>
      <c r="G2180">
        <v>8</v>
      </c>
      <c r="H2180">
        <v>8</v>
      </c>
      <c r="I2180">
        <v>0</v>
      </c>
      <c r="J2180">
        <v>16</v>
      </c>
    </row>
    <row r="2181" spans="1:10" x14ac:dyDescent="0.25">
      <c r="A2181" t="s">
        <v>2824</v>
      </c>
      <c r="B2181" t="s">
        <v>2833</v>
      </c>
      <c r="C2181" t="s">
        <v>453</v>
      </c>
      <c r="D2181" t="s">
        <v>2826</v>
      </c>
      <c r="E2181" t="s">
        <v>257</v>
      </c>
      <c r="F2181" t="s">
        <v>452</v>
      </c>
      <c r="G2181">
        <v>31</v>
      </c>
      <c r="H2181">
        <v>8</v>
      </c>
      <c r="I2181">
        <v>0</v>
      </c>
      <c r="J2181">
        <v>39</v>
      </c>
    </row>
    <row r="2182" spans="1:10" x14ac:dyDescent="0.25">
      <c r="A2182" t="s">
        <v>2824</v>
      </c>
      <c r="B2182" t="s">
        <v>2835</v>
      </c>
      <c r="C2182" t="s">
        <v>453</v>
      </c>
      <c r="D2182" t="s">
        <v>2826</v>
      </c>
      <c r="E2182" t="s">
        <v>257</v>
      </c>
      <c r="F2182" t="s">
        <v>452</v>
      </c>
      <c r="G2182">
        <v>9</v>
      </c>
      <c r="H2182">
        <v>5</v>
      </c>
      <c r="I2182">
        <v>0</v>
      </c>
      <c r="J2182">
        <v>14</v>
      </c>
    </row>
    <row r="2183" spans="1:10" x14ac:dyDescent="0.25">
      <c r="A2183" t="s">
        <v>2824</v>
      </c>
      <c r="B2183" t="s">
        <v>2834</v>
      </c>
      <c r="C2183" t="s">
        <v>453</v>
      </c>
      <c r="D2183" t="s">
        <v>2826</v>
      </c>
      <c r="E2183" t="s">
        <v>257</v>
      </c>
      <c r="F2183" t="s">
        <v>452</v>
      </c>
      <c r="G2183">
        <v>15</v>
      </c>
      <c r="H2183">
        <v>6</v>
      </c>
      <c r="I2183">
        <v>0</v>
      </c>
      <c r="J2183">
        <v>21</v>
      </c>
    </row>
    <row r="2184" spans="1:10" x14ac:dyDescent="0.25">
      <c r="A2184" t="s">
        <v>2824</v>
      </c>
      <c r="B2184" t="s">
        <v>2836</v>
      </c>
      <c r="C2184" t="s">
        <v>453</v>
      </c>
      <c r="D2184" t="s">
        <v>2826</v>
      </c>
      <c r="E2184" t="s">
        <v>257</v>
      </c>
      <c r="F2184" t="s">
        <v>452</v>
      </c>
      <c r="G2184">
        <v>4</v>
      </c>
      <c r="H2184">
        <v>5</v>
      </c>
      <c r="I2184">
        <v>0</v>
      </c>
      <c r="J2184">
        <v>9</v>
      </c>
    </row>
    <row r="2185" spans="1:10" x14ac:dyDescent="0.25">
      <c r="A2185" t="s">
        <v>2824</v>
      </c>
      <c r="B2185" t="s">
        <v>2830</v>
      </c>
      <c r="C2185" t="s">
        <v>453</v>
      </c>
      <c r="D2185" t="s">
        <v>2826</v>
      </c>
      <c r="E2185" t="s">
        <v>257</v>
      </c>
      <c r="F2185" t="s">
        <v>452</v>
      </c>
      <c r="G2185">
        <v>2</v>
      </c>
      <c r="H2185">
        <v>1</v>
      </c>
      <c r="I2185">
        <v>0</v>
      </c>
      <c r="J2185">
        <v>3</v>
      </c>
    </row>
    <row r="2186" spans="1:10" x14ac:dyDescent="0.25">
      <c r="A2186" t="s">
        <v>2808</v>
      </c>
      <c r="B2186" t="s">
        <v>2837</v>
      </c>
      <c r="C2186" t="s">
        <v>468</v>
      </c>
      <c r="D2186" t="s">
        <v>2810</v>
      </c>
      <c r="E2186" t="s">
        <v>353</v>
      </c>
      <c r="F2186" t="s">
        <v>452</v>
      </c>
      <c r="G2186">
        <v>16</v>
      </c>
      <c r="H2186">
        <v>19</v>
      </c>
      <c r="I2186">
        <v>0</v>
      </c>
      <c r="J2186">
        <v>35</v>
      </c>
    </row>
    <row r="2187" spans="1:10" x14ac:dyDescent="0.25">
      <c r="A2187" t="s">
        <v>2808</v>
      </c>
      <c r="B2187" t="s">
        <v>2838</v>
      </c>
      <c r="C2187" t="s">
        <v>468</v>
      </c>
      <c r="D2187" t="s">
        <v>2810</v>
      </c>
      <c r="E2187" t="s">
        <v>353</v>
      </c>
      <c r="F2187" t="s">
        <v>452</v>
      </c>
      <c r="G2187">
        <v>0</v>
      </c>
      <c r="H2187">
        <v>0</v>
      </c>
      <c r="I2187">
        <v>24</v>
      </c>
      <c r="J2187">
        <v>24</v>
      </c>
    </row>
    <row r="2188" spans="1:10" x14ac:dyDescent="0.25">
      <c r="A2188" t="s">
        <v>2808</v>
      </c>
      <c r="B2188" t="s">
        <v>2839</v>
      </c>
      <c r="C2188" t="s">
        <v>468</v>
      </c>
      <c r="D2188" t="s">
        <v>2810</v>
      </c>
      <c r="E2188" t="s">
        <v>353</v>
      </c>
      <c r="F2188" t="s">
        <v>452</v>
      </c>
      <c r="G2188">
        <v>2</v>
      </c>
      <c r="H2188">
        <v>0</v>
      </c>
      <c r="I2188">
        <v>0</v>
      </c>
      <c r="J2188">
        <v>2</v>
      </c>
    </row>
    <row r="2189" spans="1:10" x14ac:dyDescent="0.25">
      <c r="A2189" t="s">
        <v>2808</v>
      </c>
      <c r="B2189" t="s">
        <v>2840</v>
      </c>
      <c r="C2189" t="s">
        <v>468</v>
      </c>
      <c r="D2189" t="s">
        <v>2810</v>
      </c>
      <c r="E2189" t="s">
        <v>353</v>
      </c>
      <c r="F2189" t="s">
        <v>452</v>
      </c>
      <c r="G2189">
        <v>3</v>
      </c>
      <c r="H2189">
        <v>2</v>
      </c>
      <c r="I2189">
        <v>0</v>
      </c>
      <c r="J2189">
        <v>5</v>
      </c>
    </row>
    <row r="2190" spans="1:10" x14ac:dyDescent="0.25">
      <c r="A2190" t="s">
        <v>2808</v>
      </c>
      <c r="B2190" t="s">
        <v>2841</v>
      </c>
      <c r="C2190" t="s">
        <v>468</v>
      </c>
      <c r="D2190" t="s">
        <v>2810</v>
      </c>
      <c r="E2190" t="s">
        <v>353</v>
      </c>
      <c r="F2190" t="s">
        <v>452</v>
      </c>
      <c r="G2190">
        <v>4</v>
      </c>
      <c r="H2190">
        <v>0</v>
      </c>
      <c r="I2190">
        <v>0</v>
      </c>
      <c r="J2190">
        <v>4</v>
      </c>
    </row>
    <row r="2191" spans="1:10" x14ac:dyDescent="0.25">
      <c r="A2191" t="s">
        <v>2808</v>
      </c>
      <c r="B2191" t="s">
        <v>2842</v>
      </c>
      <c r="C2191" t="s">
        <v>468</v>
      </c>
      <c r="D2191" t="s">
        <v>2810</v>
      </c>
      <c r="E2191" t="s">
        <v>353</v>
      </c>
      <c r="F2191" t="s">
        <v>452</v>
      </c>
      <c r="G2191">
        <v>7</v>
      </c>
      <c r="H2191">
        <v>5</v>
      </c>
      <c r="I2191">
        <v>0</v>
      </c>
      <c r="J2191">
        <v>12</v>
      </c>
    </row>
    <row r="2192" spans="1:10" x14ac:dyDescent="0.25">
      <c r="A2192" t="s">
        <v>2843</v>
      </c>
      <c r="B2192" t="s">
        <v>2844</v>
      </c>
      <c r="C2192" t="s">
        <v>450</v>
      </c>
      <c r="D2192" t="s">
        <v>2845</v>
      </c>
      <c r="E2192" t="s">
        <v>353</v>
      </c>
      <c r="F2192" t="s">
        <v>457</v>
      </c>
      <c r="G2192">
        <v>90</v>
      </c>
      <c r="H2192">
        <v>85</v>
      </c>
      <c r="I2192">
        <v>0</v>
      </c>
      <c r="J2192">
        <v>175</v>
      </c>
    </row>
    <row r="2193" spans="1:10" x14ac:dyDescent="0.25">
      <c r="A2193" t="s">
        <v>2843</v>
      </c>
      <c r="B2193" t="s">
        <v>2844</v>
      </c>
      <c r="C2193" t="s">
        <v>453</v>
      </c>
      <c r="D2193" t="s">
        <v>2845</v>
      </c>
      <c r="E2193" t="s">
        <v>353</v>
      </c>
      <c r="F2193" t="s">
        <v>457</v>
      </c>
      <c r="G2193">
        <v>102</v>
      </c>
      <c r="H2193">
        <v>82</v>
      </c>
      <c r="I2193">
        <v>91</v>
      </c>
      <c r="J2193">
        <v>275</v>
      </c>
    </row>
    <row r="2194" spans="1:10" x14ac:dyDescent="0.25">
      <c r="A2194" t="s">
        <v>2843</v>
      </c>
      <c r="B2194" t="s">
        <v>2846</v>
      </c>
      <c r="C2194" t="s">
        <v>450</v>
      </c>
      <c r="D2194" t="s">
        <v>2845</v>
      </c>
      <c r="E2194" t="s">
        <v>353</v>
      </c>
      <c r="F2194" t="s">
        <v>457</v>
      </c>
      <c r="G2194">
        <v>90</v>
      </c>
      <c r="H2194">
        <v>85</v>
      </c>
      <c r="I2194">
        <v>0</v>
      </c>
      <c r="J2194">
        <v>175</v>
      </c>
    </row>
    <row r="2195" spans="1:10" x14ac:dyDescent="0.25">
      <c r="A2195" t="s">
        <v>2843</v>
      </c>
      <c r="B2195" t="s">
        <v>2846</v>
      </c>
      <c r="C2195" t="s">
        <v>453</v>
      </c>
      <c r="D2195" t="s">
        <v>2845</v>
      </c>
      <c r="E2195" t="s">
        <v>353</v>
      </c>
      <c r="F2195" t="s">
        <v>457</v>
      </c>
      <c r="G2195">
        <v>0</v>
      </c>
      <c r="H2195">
        <v>0</v>
      </c>
      <c r="I2195">
        <v>27</v>
      </c>
      <c r="J2195">
        <v>27</v>
      </c>
    </row>
    <row r="2196" spans="1:10" x14ac:dyDescent="0.25">
      <c r="A2196" t="s">
        <v>2847</v>
      </c>
      <c r="B2196" t="s">
        <v>2848</v>
      </c>
      <c r="C2196" t="s">
        <v>453</v>
      </c>
      <c r="D2196" t="s">
        <v>2845</v>
      </c>
      <c r="E2196" t="s">
        <v>353</v>
      </c>
      <c r="F2196" t="s">
        <v>452</v>
      </c>
      <c r="G2196">
        <v>2</v>
      </c>
      <c r="H2196">
        <v>1</v>
      </c>
      <c r="I2196">
        <v>0</v>
      </c>
      <c r="J2196">
        <v>3</v>
      </c>
    </row>
    <row r="2197" spans="1:10" x14ac:dyDescent="0.25">
      <c r="A2197" t="s">
        <v>2847</v>
      </c>
      <c r="B2197" t="s">
        <v>2849</v>
      </c>
      <c r="C2197" t="s">
        <v>453</v>
      </c>
      <c r="D2197" t="s">
        <v>2845</v>
      </c>
      <c r="E2197" t="s">
        <v>353</v>
      </c>
      <c r="F2197" t="s">
        <v>452</v>
      </c>
      <c r="G2197">
        <v>0</v>
      </c>
      <c r="H2197">
        <v>1</v>
      </c>
      <c r="I2197">
        <v>0</v>
      </c>
      <c r="J2197">
        <v>1</v>
      </c>
    </row>
    <row r="2198" spans="1:10" x14ac:dyDescent="0.25">
      <c r="A2198" t="s">
        <v>2847</v>
      </c>
      <c r="B2198" t="s">
        <v>2850</v>
      </c>
      <c r="C2198" t="s">
        <v>453</v>
      </c>
      <c r="D2198" t="s">
        <v>2845</v>
      </c>
      <c r="E2198" t="s">
        <v>353</v>
      </c>
      <c r="F2198" t="s">
        <v>452</v>
      </c>
      <c r="G2198">
        <v>0</v>
      </c>
      <c r="H2198">
        <v>4</v>
      </c>
      <c r="I2198">
        <v>0</v>
      </c>
      <c r="J2198">
        <v>4</v>
      </c>
    </row>
    <row r="2199" spans="1:10" x14ac:dyDescent="0.25">
      <c r="A2199" t="s">
        <v>2847</v>
      </c>
      <c r="B2199" t="s">
        <v>2851</v>
      </c>
      <c r="C2199" t="s">
        <v>453</v>
      </c>
      <c r="D2199" t="s">
        <v>2845</v>
      </c>
      <c r="E2199" t="s">
        <v>353</v>
      </c>
      <c r="F2199" t="s">
        <v>452</v>
      </c>
      <c r="G2199">
        <v>26</v>
      </c>
      <c r="H2199">
        <v>24</v>
      </c>
      <c r="I2199">
        <v>20</v>
      </c>
      <c r="J2199">
        <v>70</v>
      </c>
    </row>
    <row r="2200" spans="1:10" x14ac:dyDescent="0.25">
      <c r="A2200" t="s">
        <v>2847</v>
      </c>
      <c r="B2200" t="s">
        <v>2852</v>
      </c>
      <c r="C2200" t="s">
        <v>453</v>
      </c>
      <c r="D2200" t="s">
        <v>2845</v>
      </c>
      <c r="E2200" t="s">
        <v>353</v>
      </c>
      <c r="F2200" t="s">
        <v>452</v>
      </c>
      <c r="G2200">
        <v>9</v>
      </c>
      <c r="H2200">
        <v>7</v>
      </c>
      <c r="I2200">
        <v>0</v>
      </c>
      <c r="J2200">
        <v>16</v>
      </c>
    </row>
    <row r="2201" spans="1:10" x14ac:dyDescent="0.25">
      <c r="A2201" t="s">
        <v>2853</v>
      </c>
      <c r="B2201" t="s">
        <v>2854</v>
      </c>
      <c r="C2201" t="s">
        <v>453</v>
      </c>
      <c r="D2201" t="s">
        <v>2855</v>
      </c>
      <c r="E2201" t="s">
        <v>257</v>
      </c>
      <c r="F2201" t="s">
        <v>457</v>
      </c>
      <c r="G2201">
        <v>0</v>
      </c>
      <c r="H2201">
        <v>50</v>
      </c>
      <c r="I2201">
        <v>59</v>
      </c>
      <c r="J2201">
        <v>109</v>
      </c>
    </row>
    <row r="2202" spans="1:10" x14ac:dyDescent="0.25">
      <c r="A2202" t="s">
        <v>2853</v>
      </c>
      <c r="B2202" t="s">
        <v>2856</v>
      </c>
      <c r="C2202" t="s">
        <v>453</v>
      </c>
      <c r="D2202" t="s">
        <v>2855</v>
      </c>
      <c r="E2202" t="s">
        <v>257</v>
      </c>
      <c r="F2202" t="s">
        <v>457</v>
      </c>
      <c r="G2202">
        <v>30</v>
      </c>
      <c r="H2202">
        <v>0</v>
      </c>
      <c r="I2202">
        <v>0</v>
      </c>
      <c r="J2202">
        <v>30</v>
      </c>
    </row>
    <row r="2203" spans="1:10" x14ac:dyDescent="0.25">
      <c r="A2203" t="s">
        <v>2853</v>
      </c>
      <c r="B2203" t="s">
        <v>2856</v>
      </c>
      <c r="C2203" t="s">
        <v>450</v>
      </c>
      <c r="D2203" t="s">
        <v>2855</v>
      </c>
      <c r="E2203" t="s">
        <v>257</v>
      </c>
      <c r="F2203" t="s">
        <v>457</v>
      </c>
      <c r="G2203">
        <v>30</v>
      </c>
      <c r="H2203">
        <v>63</v>
      </c>
      <c r="I2203">
        <v>0</v>
      </c>
      <c r="J2203">
        <v>93</v>
      </c>
    </row>
    <row r="2204" spans="1:10" x14ac:dyDescent="0.25">
      <c r="A2204" t="s">
        <v>2853</v>
      </c>
      <c r="B2204" t="s">
        <v>2857</v>
      </c>
      <c r="C2204" t="s">
        <v>450</v>
      </c>
      <c r="D2204" t="s">
        <v>2855</v>
      </c>
      <c r="E2204" t="s">
        <v>257</v>
      </c>
      <c r="F2204" t="s">
        <v>457</v>
      </c>
      <c r="G2204">
        <v>55</v>
      </c>
      <c r="H2204">
        <v>0</v>
      </c>
      <c r="I2204">
        <v>0</v>
      </c>
      <c r="J2204">
        <v>55</v>
      </c>
    </row>
    <row r="2205" spans="1:10" x14ac:dyDescent="0.25">
      <c r="A2205" t="s">
        <v>2853</v>
      </c>
      <c r="B2205" t="s">
        <v>2857</v>
      </c>
      <c r="C2205" t="s">
        <v>453</v>
      </c>
      <c r="D2205" t="s">
        <v>2855</v>
      </c>
      <c r="E2205" t="s">
        <v>257</v>
      </c>
      <c r="F2205" t="s">
        <v>457</v>
      </c>
      <c r="G2205">
        <v>55</v>
      </c>
      <c r="H2205">
        <v>0</v>
      </c>
      <c r="I2205">
        <v>0</v>
      </c>
      <c r="J2205">
        <v>55</v>
      </c>
    </row>
    <row r="2206" spans="1:10" x14ac:dyDescent="0.25">
      <c r="A2206" t="s">
        <v>2858</v>
      </c>
      <c r="B2206" t="s">
        <v>2859</v>
      </c>
      <c r="C2206" t="s">
        <v>450</v>
      </c>
      <c r="D2206" t="s">
        <v>2855</v>
      </c>
      <c r="E2206" t="s">
        <v>257</v>
      </c>
      <c r="F2206" t="s">
        <v>457</v>
      </c>
      <c r="G2206">
        <v>0</v>
      </c>
      <c r="H2206">
        <v>0</v>
      </c>
      <c r="I2206">
        <v>64</v>
      </c>
      <c r="J2206">
        <v>64</v>
      </c>
    </row>
    <row r="2207" spans="1:10" x14ac:dyDescent="0.25">
      <c r="A2207" t="s">
        <v>2858</v>
      </c>
      <c r="B2207" t="s">
        <v>2859</v>
      </c>
      <c r="C2207" t="s">
        <v>453</v>
      </c>
      <c r="D2207" t="s">
        <v>2855</v>
      </c>
      <c r="E2207" t="s">
        <v>257</v>
      </c>
      <c r="F2207" t="s">
        <v>457</v>
      </c>
      <c r="G2207">
        <v>113</v>
      </c>
      <c r="H2207">
        <v>81</v>
      </c>
      <c r="I2207">
        <v>0</v>
      </c>
      <c r="J2207">
        <v>194</v>
      </c>
    </row>
    <row r="2208" spans="1:10" x14ac:dyDescent="0.25">
      <c r="A2208" t="s">
        <v>2860</v>
      </c>
      <c r="B2208" t="s">
        <v>2861</v>
      </c>
      <c r="C2208" t="s">
        <v>453</v>
      </c>
      <c r="D2208" t="s">
        <v>2862</v>
      </c>
      <c r="E2208" t="s">
        <v>257</v>
      </c>
      <c r="F2208" t="s">
        <v>452</v>
      </c>
      <c r="G2208">
        <v>0</v>
      </c>
      <c r="H2208">
        <v>0</v>
      </c>
      <c r="I2208">
        <v>37</v>
      </c>
      <c r="J2208">
        <v>37</v>
      </c>
    </row>
    <row r="2209" spans="1:10" x14ac:dyDescent="0.25">
      <c r="A2209" t="s">
        <v>2860</v>
      </c>
      <c r="B2209" t="s">
        <v>2861</v>
      </c>
      <c r="C2209" t="s">
        <v>450</v>
      </c>
      <c r="D2209" t="s">
        <v>2862</v>
      </c>
      <c r="E2209" t="s">
        <v>257</v>
      </c>
      <c r="F2209" t="s">
        <v>452</v>
      </c>
      <c r="G2209">
        <v>14</v>
      </c>
      <c r="H2209">
        <v>28</v>
      </c>
      <c r="I2209">
        <v>0</v>
      </c>
      <c r="J2209">
        <v>42</v>
      </c>
    </row>
    <row r="2210" spans="1:10" x14ac:dyDescent="0.25">
      <c r="A2210" t="s">
        <v>2860</v>
      </c>
      <c r="B2210" t="s">
        <v>2863</v>
      </c>
      <c r="C2210" t="s">
        <v>453</v>
      </c>
      <c r="D2210" t="s">
        <v>2862</v>
      </c>
      <c r="E2210" t="s">
        <v>257</v>
      </c>
      <c r="F2210" t="s">
        <v>452</v>
      </c>
      <c r="G2210">
        <v>19</v>
      </c>
      <c r="H2210">
        <v>27</v>
      </c>
      <c r="I2210">
        <v>0</v>
      </c>
      <c r="J2210">
        <v>46</v>
      </c>
    </row>
    <row r="2211" spans="1:10" x14ac:dyDescent="0.25">
      <c r="A2211" t="s">
        <v>2847</v>
      </c>
      <c r="B2211" t="s">
        <v>2864</v>
      </c>
      <c r="C2211" t="s">
        <v>453</v>
      </c>
      <c r="D2211" t="s">
        <v>2845</v>
      </c>
      <c r="E2211" t="s">
        <v>353</v>
      </c>
      <c r="F2211" t="s">
        <v>452</v>
      </c>
      <c r="G2211">
        <v>0</v>
      </c>
      <c r="H2211">
        <v>1</v>
      </c>
      <c r="I2211">
        <v>0</v>
      </c>
      <c r="J2211">
        <v>1</v>
      </c>
    </row>
    <row r="2212" spans="1:10" x14ac:dyDescent="0.25">
      <c r="A2212" t="s">
        <v>2847</v>
      </c>
      <c r="B2212" t="s">
        <v>2865</v>
      </c>
      <c r="C2212" t="s">
        <v>453</v>
      </c>
      <c r="D2212" t="s">
        <v>2845</v>
      </c>
      <c r="E2212" t="s">
        <v>353</v>
      </c>
      <c r="F2212" t="s">
        <v>452</v>
      </c>
      <c r="G2212">
        <v>2</v>
      </c>
      <c r="H2212">
        <v>0</v>
      </c>
      <c r="I2212">
        <v>0</v>
      </c>
      <c r="J2212">
        <v>2</v>
      </c>
    </row>
    <row r="2213" spans="1:10" x14ac:dyDescent="0.25">
      <c r="A2213" t="s">
        <v>2730</v>
      </c>
      <c r="B2213" t="s">
        <v>2866</v>
      </c>
      <c r="C2213" t="s">
        <v>453</v>
      </c>
      <c r="D2213" t="s">
        <v>2669</v>
      </c>
      <c r="E2213" t="s">
        <v>409</v>
      </c>
      <c r="F2213" t="s">
        <v>457</v>
      </c>
      <c r="G2213">
        <v>19</v>
      </c>
      <c r="H2213">
        <v>39</v>
      </c>
      <c r="I2213">
        <v>130</v>
      </c>
      <c r="J2213">
        <v>188</v>
      </c>
    </row>
    <row r="2214" spans="1:10" x14ac:dyDescent="0.25">
      <c r="A2214" t="s">
        <v>2867</v>
      </c>
      <c r="B2214" t="s">
        <v>2868</v>
      </c>
      <c r="C2214" t="s">
        <v>450</v>
      </c>
      <c r="D2214" t="s">
        <v>813</v>
      </c>
      <c r="E2214" t="s">
        <v>90</v>
      </c>
      <c r="F2214" t="s">
        <v>457</v>
      </c>
      <c r="G2214">
        <v>46</v>
      </c>
      <c r="H2214">
        <v>63</v>
      </c>
      <c r="I2214">
        <v>0</v>
      </c>
      <c r="J2214">
        <v>109</v>
      </c>
    </row>
    <row r="2215" spans="1:10" x14ac:dyDescent="0.25">
      <c r="A2215" t="s">
        <v>2867</v>
      </c>
      <c r="B2215" t="s">
        <v>2868</v>
      </c>
      <c r="C2215" t="s">
        <v>453</v>
      </c>
      <c r="D2215" t="s">
        <v>813</v>
      </c>
      <c r="E2215" t="s">
        <v>90</v>
      </c>
      <c r="F2215" t="s">
        <v>457</v>
      </c>
      <c r="G2215">
        <v>0</v>
      </c>
      <c r="H2215">
        <v>0</v>
      </c>
      <c r="I2215">
        <v>34</v>
      </c>
      <c r="J2215">
        <v>34</v>
      </c>
    </row>
    <row r="2216" spans="1:10" x14ac:dyDescent="0.25">
      <c r="A2216" t="s">
        <v>2869</v>
      </c>
      <c r="B2216" t="s">
        <v>2870</v>
      </c>
      <c r="C2216" t="s">
        <v>450</v>
      </c>
      <c r="D2216" t="s">
        <v>813</v>
      </c>
      <c r="E2216" t="s">
        <v>90</v>
      </c>
      <c r="F2216" t="s">
        <v>457</v>
      </c>
      <c r="G2216">
        <v>73</v>
      </c>
      <c r="H2216">
        <v>50</v>
      </c>
      <c r="I2216">
        <v>0</v>
      </c>
      <c r="J2216">
        <v>123</v>
      </c>
    </row>
    <row r="2217" spans="1:10" x14ac:dyDescent="0.25">
      <c r="A2217" t="s">
        <v>2869</v>
      </c>
      <c r="B2217" t="s">
        <v>2870</v>
      </c>
      <c r="C2217" t="s">
        <v>453</v>
      </c>
      <c r="D2217" t="s">
        <v>813</v>
      </c>
      <c r="E2217" t="s">
        <v>90</v>
      </c>
      <c r="F2217" t="s">
        <v>457</v>
      </c>
      <c r="G2217">
        <v>0</v>
      </c>
      <c r="H2217">
        <v>0</v>
      </c>
      <c r="I2217">
        <v>73</v>
      </c>
      <c r="J2217">
        <v>73</v>
      </c>
    </row>
    <row r="2218" spans="1:10" x14ac:dyDescent="0.25">
      <c r="A2218" t="s">
        <v>2871</v>
      </c>
      <c r="B2218" t="s">
        <v>2872</v>
      </c>
      <c r="C2218" t="s">
        <v>453</v>
      </c>
      <c r="D2218" t="s">
        <v>2873</v>
      </c>
      <c r="E2218" t="s">
        <v>409</v>
      </c>
      <c r="F2218" t="s">
        <v>452</v>
      </c>
      <c r="G2218">
        <v>0</v>
      </c>
      <c r="H2218">
        <v>0</v>
      </c>
      <c r="I2218">
        <v>69</v>
      </c>
      <c r="J2218">
        <v>69</v>
      </c>
    </row>
    <row r="2219" spans="1:10" x14ac:dyDescent="0.25">
      <c r="A2219" t="s">
        <v>2871</v>
      </c>
      <c r="B2219" t="s">
        <v>2874</v>
      </c>
      <c r="C2219" t="s">
        <v>453</v>
      </c>
      <c r="D2219" t="s">
        <v>2873</v>
      </c>
      <c r="E2219" t="s">
        <v>409</v>
      </c>
      <c r="F2219" t="s">
        <v>452</v>
      </c>
      <c r="G2219">
        <v>0</v>
      </c>
      <c r="H2219">
        <v>3</v>
      </c>
      <c r="I2219">
        <v>0</v>
      </c>
      <c r="J2219">
        <v>3</v>
      </c>
    </row>
    <row r="2220" spans="1:10" x14ac:dyDescent="0.25">
      <c r="A2220" t="s">
        <v>2871</v>
      </c>
      <c r="B2220" t="s">
        <v>2617</v>
      </c>
      <c r="C2220" t="s">
        <v>453</v>
      </c>
      <c r="D2220" t="s">
        <v>2873</v>
      </c>
      <c r="E2220" t="s">
        <v>409</v>
      </c>
      <c r="F2220" t="s">
        <v>452</v>
      </c>
      <c r="G2220">
        <v>5</v>
      </c>
      <c r="H2220">
        <v>4</v>
      </c>
      <c r="I2220">
        <v>0</v>
      </c>
      <c r="J2220">
        <v>9</v>
      </c>
    </row>
    <row r="2221" spans="1:10" x14ac:dyDescent="0.25">
      <c r="A2221" t="s">
        <v>2871</v>
      </c>
      <c r="B2221" t="s">
        <v>2875</v>
      </c>
      <c r="C2221" t="s">
        <v>453</v>
      </c>
      <c r="D2221" t="s">
        <v>2873</v>
      </c>
      <c r="E2221" t="s">
        <v>409</v>
      </c>
      <c r="F2221" t="s">
        <v>452</v>
      </c>
      <c r="G2221">
        <v>8</v>
      </c>
      <c r="H2221">
        <v>1</v>
      </c>
      <c r="I2221">
        <v>0</v>
      </c>
      <c r="J2221">
        <v>9</v>
      </c>
    </row>
    <row r="2222" spans="1:10" x14ac:dyDescent="0.25">
      <c r="A2222" t="s">
        <v>2871</v>
      </c>
      <c r="B2222" t="s">
        <v>2876</v>
      </c>
      <c r="C2222" t="s">
        <v>453</v>
      </c>
      <c r="D2222" t="s">
        <v>2873</v>
      </c>
      <c r="E2222" t="s">
        <v>409</v>
      </c>
      <c r="F2222" t="s">
        <v>452</v>
      </c>
      <c r="G2222">
        <v>1</v>
      </c>
      <c r="H2222">
        <v>2</v>
      </c>
      <c r="I2222">
        <v>0</v>
      </c>
      <c r="J2222">
        <v>3</v>
      </c>
    </row>
    <row r="2223" spans="1:10" x14ac:dyDescent="0.25">
      <c r="A2223" t="s">
        <v>2871</v>
      </c>
      <c r="B2223" t="s">
        <v>2240</v>
      </c>
      <c r="C2223" t="s">
        <v>453</v>
      </c>
      <c r="D2223" t="s">
        <v>2873</v>
      </c>
      <c r="E2223" t="s">
        <v>409</v>
      </c>
      <c r="F2223" t="s">
        <v>452</v>
      </c>
      <c r="G2223">
        <v>1</v>
      </c>
      <c r="H2223">
        <v>2</v>
      </c>
      <c r="I2223">
        <v>0</v>
      </c>
      <c r="J2223">
        <v>3</v>
      </c>
    </row>
    <row r="2224" spans="1:10" x14ac:dyDescent="0.25">
      <c r="A2224" t="s">
        <v>2871</v>
      </c>
      <c r="B2224" t="s">
        <v>1563</v>
      </c>
      <c r="C2224" t="s">
        <v>453</v>
      </c>
      <c r="D2224" t="s">
        <v>2873</v>
      </c>
      <c r="E2224" t="s">
        <v>409</v>
      </c>
      <c r="F2224" t="s">
        <v>452</v>
      </c>
      <c r="G2224">
        <v>3</v>
      </c>
      <c r="H2224">
        <v>3</v>
      </c>
      <c r="I2224">
        <v>0</v>
      </c>
      <c r="J2224">
        <v>6</v>
      </c>
    </row>
    <row r="2225" spans="1:10" x14ac:dyDescent="0.25">
      <c r="A2225" t="s">
        <v>2871</v>
      </c>
      <c r="B2225" t="s">
        <v>1667</v>
      </c>
      <c r="C2225" t="s">
        <v>453</v>
      </c>
      <c r="D2225" t="s">
        <v>2873</v>
      </c>
      <c r="E2225" t="s">
        <v>409</v>
      </c>
      <c r="F2225" t="s">
        <v>452</v>
      </c>
      <c r="G2225">
        <v>3</v>
      </c>
      <c r="H2225">
        <v>3</v>
      </c>
      <c r="I2225">
        <v>0</v>
      </c>
      <c r="J2225">
        <v>6</v>
      </c>
    </row>
    <row r="2226" spans="1:10" x14ac:dyDescent="0.25">
      <c r="A2226" t="s">
        <v>2871</v>
      </c>
      <c r="B2226" t="s">
        <v>2360</v>
      </c>
      <c r="C2226" t="s">
        <v>453</v>
      </c>
      <c r="D2226" t="s">
        <v>2873</v>
      </c>
      <c r="E2226" t="s">
        <v>409</v>
      </c>
      <c r="F2226" t="s">
        <v>452</v>
      </c>
      <c r="G2226">
        <v>8</v>
      </c>
      <c r="H2226">
        <v>7</v>
      </c>
      <c r="I2226">
        <v>6</v>
      </c>
      <c r="J2226">
        <v>21</v>
      </c>
    </row>
    <row r="2227" spans="1:10" x14ac:dyDescent="0.25">
      <c r="A2227" t="s">
        <v>2871</v>
      </c>
      <c r="B2227" t="s">
        <v>2429</v>
      </c>
      <c r="C2227" t="s">
        <v>453</v>
      </c>
      <c r="D2227" t="s">
        <v>2873</v>
      </c>
      <c r="E2227" t="s">
        <v>409</v>
      </c>
      <c r="F2227" t="s">
        <v>452</v>
      </c>
      <c r="G2227">
        <v>4</v>
      </c>
      <c r="H2227">
        <v>2</v>
      </c>
      <c r="I2227">
        <v>0</v>
      </c>
      <c r="J2227">
        <v>6</v>
      </c>
    </row>
    <row r="2228" spans="1:10" x14ac:dyDescent="0.25">
      <c r="A2228" t="s">
        <v>2871</v>
      </c>
      <c r="B2228" t="s">
        <v>2877</v>
      </c>
      <c r="C2228" t="s">
        <v>453</v>
      </c>
      <c r="D2228" t="s">
        <v>2873</v>
      </c>
      <c r="E2228" t="s">
        <v>409</v>
      </c>
      <c r="F2228" t="s">
        <v>452</v>
      </c>
      <c r="G2228">
        <v>3</v>
      </c>
      <c r="H2228">
        <v>1</v>
      </c>
      <c r="I2228">
        <v>0</v>
      </c>
      <c r="J2228">
        <v>4</v>
      </c>
    </row>
    <row r="2229" spans="1:10" x14ac:dyDescent="0.25">
      <c r="A2229" t="s">
        <v>2871</v>
      </c>
      <c r="B2229" t="s">
        <v>2878</v>
      </c>
      <c r="C2229" t="s">
        <v>453</v>
      </c>
      <c r="D2229" t="s">
        <v>2873</v>
      </c>
      <c r="E2229" t="s">
        <v>409</v>
      </c>
      <c r="F2229" t="s">
        <v>452</v>
      </c>
      <c r="G2229">
        <v>2</v>
      </c>
      <c r="H2229">
        <v>2</v>
      </c>
      <c r="I2229">
        <v>0</v>
      </c>
      <c r="J2229">
        <v>4</v>
      </c>
    </row>
    <row r="2230" spans="1:10" x14ac:dyDescent="0.25">
      <c r="A2230" t="s">
        <v>2871</v>
      </c>
      <c r="B2230" t="s">
        <v>648</v>
      </c>
      <c r="C2230" t="s">
        <v>453</v>
      </c>
      <c r="D2230" t="s">
        <v>2873</v>
      </c>
      <c r="E2230" t="s">
        <v>409</v>
      </c>
      <c r="F2230" t="s">
        <v>452</v>
      </c>
      <c r="G2230">
        <v>3</v>
      </c>
      <c r="H2230">
        <v>5</v>
      </c>
      <c r="I2230">
        <v>0</v>
      </c>
      <c r="J2230">
        <v>8</v>
      </c>
    </row>
    <row r="2231" spans="1:10" x14ac:dyDescent="0.25">
      <c r="A2231" t="s">
        <v>2871</v>
      </c>
      <c r="B2231" t="s">
        <v>2879</v>
      </c>
      <c r="C2231" t="s">
        <v>453</v>
      </c>
      <c r="D2231" t="s">
        <v>2873</v>
      </c>
      <c r="E2231" t="s">
        <v>409</v>
      </c>
      <c r="F2231" t="s">
        <v>457</v>
      </c>
      <c r="G2231">
        <v>110</v>
      </c>
      <c r="H2231">
        <v>82</v>
      </c>
      <c r="I2231">
        <v>0</v>
      </c>
      <c r="J2231">
        <v>192</v>
      </c>
    </row>
    <row r="2232" spans="1:10" x14ac:dyDescent="0.25">
      <c r="A2232" t="s">
        <v>2880</v>
      </c>
      <c r="B2232" t="s">
        <v>2881</v>
      </c>
      <c r="C2232" t="s">
        <v>468</v>
      </c>
      <c r="D2232" t="s">
        <v>2882</v>
      </c>
      <c r="E2232" t="s">
        <v>341</v>
      </c>
      <c r="F2232" t="s">
        <v>452</v>
      </c>
      <c r="G2232">
        <v>7</v>
      </c>
      <c r="H2232">
        <v>1</v>
      </c>
      <c r="I2232">
        <v>6</v>
      </c>
      <c r="J2232">
        <v>14</v>
      </c>
    </row>
    <row r="2233" spans="1:10" x14ac:dyDescent="0.25">
      <c r="A2233" t="s">
        <v>2880</v>
      </c>
      <c r="B2233" t="s">
        <v>2883</v>
      </c>
      <c r="C2233" t="s">
        <v>468</v>
      </c>
      <c r="D2233" t="s">
        <v>2882</v>
      </c>
      <c r="E2233" t="s">
        <v>341</v>
      </c>
      <c r="F2233" t="s">
        <v>452</v>
      </c>
      <c r="G2233">
        <v>0</v>
      </c>
      <c r="H2233">
        <v>1</v>
      </c>
      <c r="I2233">
        <v>0</v>
      </c>
      <c r="J2233">
        <v>1</v>
      </c>
    </row>
    <row r="2234" spans="1:10" x14ac:dyDescent="0.25">
      <c r="A2234" t="s">
        <v>2884</v>
      </c>
      <c r="B2234" t="s">
        <v>2885</v>
      </c>
      <c r="C2234" t="s">
        <v>453</v>
      </c>
      <c r="D2234" t="s">
        <v>165</v>
      </c>
      <c r="E2234" t="s">
        <v>409</v>
      </c>
      <c r="F2234" t="s">
        <v>452</v>
      </c>
      <c r="G2234">
        <v>0</v>
      </c>
      <c r="H2234">
        <v>0</v>
      </c>
      <c r="I2234">
        <v>12</v>
      </c>
      <c r="J2234">
        <v>12</v>
      </c>
    </row>
    <row r="2235" spans="1:10" x14ac:dyDescent="0.25">
      <c r="A2235" t="s">
        <v>2884</v>
      </c>
      <c r="B2235" t="s">
        <v>2886</v>
      </c>
      <c r="C2235" t="s">
        <v>453</v>
      </c>
      <c r="D2235" t="s">
        <v>165</v>
      </c>
      <c r="E2235" t="s">
        <v>409</v>
      </c>
      <c r="F2235" t="s">
        <v>452</v>
      </c>
      <c r="G2235">
        <v>4</v>
      </c>
      <c r="H2235">
        <v>4</v>
      </c>
      <c r="I2235">
        <v>0</v>
      </c>
      <c r="J2235">
        <v>8</v>
      </c>
    </row>
    <row r="2236" spans="1:10" x14ac:dyDescent="0.25">
      <c r="A2236" t="s">
        <v>2884</v>
      </c>
      <c r="B2236" t="s">
        <v>1667</v>
      </c>
      <c r="C2236" t="s">
        <v>453</v>
      </c>
      <c r="D2236" t="s">
        <v>165</v>
      </c>
      <c r="E2236" t="s">
        <v>409</v>
      </c>
      <c r="F2236" t="s">
        <v>452</v>
      </c>
      <c r="G2236">
        <v>3</v>
      </c>
      <c r="H2236">
        <v>0</v>
      </c>
      <c r="I2236">
        <v>0</v>
      </c>
      <c r="J2236">
        <v>3</v>
      </c>
    </row>
    <row r="2237" spans="1:10" x14ac:dyDescent="0.25">
      <c r="A2237" t="s">
        <v>2884</v>
      </c>
      <c r="B2237" t="s">
        <v>2877</v>
      </c>
      <c r="C2237" t="s">
        <v>453</v>
      </c>
      <c r="D2237" t="s">
        <v>165</v>
      </c>
      <c r="E2237" t="s">
        <v>409</v>
      </c>
      <c r="F2237" t="s">
        <v>452</v>
      </c>
      <c r="G2237">
        <v>4</v>
      </c>
      <c r="H2237">
        <v>2</v>
      </c>
      <c r="I2237">
        <v>0</v>
      </c>
      <c r="J2237">
        <v>6</v>
      </c>
    </row>
    <row r="2238" spans="1:10" x14ac:dyDescent="0.25">
      <c r="A2238" t="s">
        <v>2884</v>
      </c>
      <c r="B2238" t="s">
        <v>586</v>
      </c>
      <c r="C2238" t="s">
        <v>453</v>
      </c>
      <c r="D2238" t="s">
        <v>165</v>
      </c>
      <c r="E2238" t="s">
        <v>409</v>
      </c>
      <c r="F2238" t="s">
        <v>452</v>
      </c>
      <c r="G2238">
        <v>3</v>
      </c>
      <c r="H2238">
        <v>2</v>
      </c>
      <c r="I2238">
        <v>0</v>
      </c>
      <c r="J2238">
        <v>5</v>
      </c>
    </row>
    <row r="2239" spans="1:10" x14ac:dyDescent="0.25">
      <c r="A2239" t="s">
        <v>2884</v>
      </c>
      <c r="B2239" t="s">
        <v>2887</v>
      </c>
      <c r="C2239" t="s">
        <v>453</v>
      </c>
      <c r="D2239" t="s">
        <v>165</v>
      </c>
      <c r="E2239" t="s">
        <v>409</v>
      </c>
      <c r="F2239" t="s">
        <v>452</v>
      </c>
      <c r="G2239">
        <v>3</v>
      </c>
      <c r="H2239">
        <v>3</v>
      </c>
      <c r="I2239">
        <v>0</v>
      </c>
      <c r="J2239">
        <v>6</v>
      </c>
    </row>
    <row r="2240" spans="1:10" x14ac:dyDescent="0.25">
      <c r="A2240" t="s">
        <v>2888</v>
      </c>
      <c r="B2240" t="s">
        <v>2889</v>
      </c>
      <c r="C2240" t="s">
        <v>453</v>
      </c>
      <c r="D2240" t="s">
        <v>2890</v>
      </c>
      <c r="E2240" t="s">
        <v>409</v>
      </c>
      <c r="F2240" t="s">
        <v>452</v>
      </c>
      <c r="G2240">
        <v>0</v>
      </c>
      <c r="H2240">
        <v>0</v>
      </c>
      <c r="I2240">
        <v>40</v>
      </c>
      <c r="J2240">
        <v>40</v>
      </c>
    </row>
    <row r="2241" spans="1:10" x14ac:dyDescent="0.25">
      <c r="A2241" t="s">
        <v>2888</v>
      </c>
      <c r="B2241" t="s">
        <v>2240</v>
      </c>
      <c r="C2241" t="s">
        <v>453</v>
      </c>
      <c r="D2241" t="s">
        <v>2890</v>
      </c>
      <c r="E2241" t="s">
        <v>409</v>
      </c>
      <c r="F2241" t="s">
        <v>452</v>
      </c>
      <c r="G2241">
        <v>26</v>
      </c>
      <c r="H2241">
        <v>44</v>
      </c>
      <c r="I2241">
        <v>0</v>
      </c>
      <c r="J2241">
        <v>70</v>
      </c>
    </row>
    <row r="2242" spans="1:10" x14ac:dyDescent="0.25">
      <c r="A2242" t="s">
        <v>2888</v>
      </c>
      <c r="B2242" t="s">
        <v>2891</v>
      </c>
      <c r="C2242" t="s">
        <v>453</v>
      </c>
      <c r="D2242" t="s">
        <v>2890</v>
      </c>
      <c r="E2242" t="s">
        <v>409</v>
      </c>
      <c r="F2242" t="s">
        <v>452</v>
      </c>
      <c r="G2242">
        <v>4</v>
      </c>
      <c r="H2242">
        <v>0</v>
      </c>
      <c r="I2242">
        <v>0</v>
      </c>
      <c r="J2242">
        <v>4</v>
      </c>
    </row>
    <row r="2243" spans="1:10" x14ac:dyDescent="0.25">
      <c r="A2243" t="s">
        <v>2888</v>
      </c>
      <c r="B2243" t="s">
        <v>2892</v>
      </c>
      <c r="C2243" t="s">
        <v>453</v>
      </c>
      <c r="D2243" t="s">
        <v>2890</v>
      </c>
      <c r="E2243" t="s">
        <v>409</v>
      </c>
      <c r="F2243" t="s">
        <v>452</v>
      </c>
      <c r="G2243">
        <v>3</v>
      </c>
      <c r="H2243">
        <v>3</v>
      </c>
      <c r="I2243">
        <v>0</v>
      </c>
      <c r="J2243">
        <v>6</v>
      </c>
    </row>
    <row r="2244" spans="1:10" x14ac:dyDescent="0.25">
      <c r="A2244" t="s">
        <v>2888</v>
      </c>
      <c r="B2244" t="s">
        <v>2893</v>
      </c>
      <c r="C2244" t="s">
        <v>453</v>
      </c>
      <c r="D2244" t="s">
        <v>2890</v>
      </c>
      <c r="E2244" t="s">
        <v>409</v>
      </c>
      <c r="F2244" t="s">
        <v>452</v>
      </c>
      <c r="G2244">
        <v>3</v>
      </c>
      <c r="H2244">
        <v>3</v>
      </c>
      <c r="I2244">
        <v>0</v>
      </c>
      <c r="J2244">
        <v>6</v>
      </c>
    </row>
    <row r="2245" spans="1:10" x14ac:dyDescent="0.25">
      <c r="A2245" t="s">
        <v>2888</v>
      </c>
      <c r="B2245" t="s">
        <v>2894</v>
      </c>
      <c r="C2245" t="s">
        <v>453</v>
      </c>
      <c r="D2245" t="s">
        <v>2890</v>
      </c>
      <c r="E2245" t="s">
        <v>409</v>
      </c>
      <c r="F2245" t="s">
        <v>452</v>
      </c>
      <c r="G2245">
        <v>1</v>
      </c>
      <c r="H2245">
        <v>3</v>
      </c>
      <c r="I2245">
        <v>0</v>
      </c>
      <c r="J2245">
        <v>4</v>
      </c>
    </row>
    <row r="2246" spans="1:10" x14ac:dyDescent="0.25">
      <c r="A2246" t="s">
        <v>2888</v>
      </c>
      <c r="B2246" t="s">
        <v>2895</v>
      </c>
      <c r="C2246" t="s">
        <v>453</v>
      </c>
      <c r="D2246" t="s">
        <v>2890</v>
      </c>
      <c r="E2246" t="s">
        <v>409</v>
      </c>
      <c r="F2246" t="s">
        <v>452</v>
      </c>
      <c r="G2246">
        <v>7</v>
      </c>
      <c r="H2246">
        <v>3</v>
      </c>
      <c r="I2246">
        <v>0</v>
      </c>
      <c r="J2246">
        <v>10</v>
      </c>
    </row>
    <row r="2247" spans="1:10" x14ac:dyDescent="0.25">
      <c r="A2247" t="s">
        <v>2888</v>
      </c>
      <c r="B2247" t="s">
        <v>2896</v>
      </c>
      <c r="C2247" t="s">
        <v>453</v>
      </c>
      <c r="D2247" t="s">
        <v>2890</v>
      </c>
      <c r="E2247" t="s">
        <v>409</v>
      </c>
      <c r="F2247" t="s">
        <v>452</v>
      </c>
      <c r="G2247">
        <v>7</v>
      </c>
      <c r="H2247">
        <v>7</v>
      </c>
      <c r="I2247">
        <v>0</v>
      </c>
      <c r="J2247">
        <v>14</v>
      </c>
    </row>
    <row r="2248" spans="1:10" x14ac:dyDescent="0.25">
      <c r="A2248" t="s">
        <v>2888</v>
      </c>
      <c r="B2248" t="s">
        <v>2897</v>
      </c>
      <c r="C2248" t="s">
        <v>453</v>
      </c>
      <c r="D2248" t="s">
        <v>2890</v>
      </c>
      <c r="E2248" t="s">
        <v>409</v>
      </c>
      <c r="F2248" t="s">
        <v>452</v>
      </c>
      <c r="G2248">
        <v>1</v>
      </c>
      <c r="H2248">
        <v>2</v>
      </c>
      <c r="I2248">
        <v>0</v>
      </c>
      <c r="J2248">
        <v>3</v>
      </c>
    </row>
    <row r="2249" spans="1:10" x14ac:dyDescent="0.25">
      <c r="A2249" t="s">
        <v>2888</v>
      </c>
      <c r="B2249" t="s">
        <v>2128</v>
      </c>
      <c r="C2249" t="s">
        <v>453</v>
      </c>
      <c r="D2249" t="s">
        <v>2890</v>
      </c>
      <c r="E2249" t="s">
        <v>409</v>
      </c>
      <c r="F2249" t="s">
        <v>452</v>
      </c>
      <c r="G2249">
        <v>7</v>
      </c>
      <c r="H2249">
        <v>9</v>
      </c>
      <c r="I2249">
        <v>0</v>
      </c>
      <c r="J2249">
        <v>16</v>
      </c>
    </row>
    <row r="2250" spans="1:10" x14ac:dyDescent="0.25">
      <c r="A2250" t="s">
        <v>2898</v>
      </c>
      <c r="B2250" t="s">
        <v>2899</v>
      </c>
      <c r="C2250" t="s">
        <v>453</v>
      </c>
      <c r="D2250" t="s">
        <v>1547</v>
      </c>
      <c r="E2250" t="s">
        <v>326</v>
      </c>
      <c r="F2250" t="s">
        <v>457</v>
      </c>
      <c r="G2250">
        <v>26</v>
      </c>
      <c r="H2250">
        <v>0</v>
      </c>
      <c r="I2250">
        <v>80</v>
      </c>
      <c r="J2250">
        <v>106</v>
      </c>
    </row>
    <row r="2251" spans="1:10" x14ac:dyDescent="0.25">
      <c r="A2251" t="s">
        <v>2898</v>
      </c>
      <c r="B2251" t="s">
        <v>2899</v>
      </c>
      <c r="C2251" t="s">
        <v>450</v>
      </c>
      <c r="D2251" t="s">
        <v>1547</v>
      </c>
      <c r="E2251" t="s">
        <v>326</v>
      </c>
      <c r="F2251" t="s">
        <v>457</v>
      </c>
      <c r="G2251">
        <v>98</v>
      </c>
      <c r="H2251">
        <v>123</v>
      </c>
      <c r="I2251">
        <v>0</v>
      </c>
      <c r="J2251">
        <v>221</v>
      </c>
    </row>
    <row r="2252" spans="1:10" x14ac:dyDescent="0.25">
      <c r="A2252" t="s">
        <v>2898</v>
      </c>
      <c r="B2252" t="s">
        <v>2900</v>
      </c>
      <c r="C2252" t="s">
        <v>453</v>
      </c>
      <c r="D2252" t="s">
        <v>1547</v>
      </c>
      <c r="E2252" t="s">
        <v>326</v>
      </c>
      <c r="F2252" t="s">
        <v>457</v>
      </c>
      <c r="G2252">
        <v>28</v>
      </c>
      <c r="H2252">
        <v>23</v>
      </c>
      <c r="I2252">
        <v>0</v>
      </c>
      <c r="J2252">
        <v>51</v>
      </c>
    </row>
    <row r="2253" spans="1:10" x14ac:dyDescent="0.25">
      <c r="A2253" t="s">
        <v>2901</v>
      </c>
      <c r="B2253" t="s">
        <v>2902</v>
      </c>
      <c r="C2253" t="s">
        <v>453</v>
      </c>
      <c r="D2253" t="s">
        <v>2903</v>
      </c>
      <c r="E2253" t="s">
        <v>268</v>
      </c>
      <c r="F2253" t="s">
        <v>452</v>
      </c>
      <c r="G2253">
        <v>3</v>
      </c>
      <c r="H2253">
        <v>6</v>
      </c>
      <c r="I2253">
        <v>0</v>
      </c>
      <c r="J2253">
        <v>9</v>
      </c>
    </row>
    <row r="2254" spans="1:10" x14ac:dyDescent="0.25">
      <c r="A2254" t="s">
        <v>2901</v>
      </c>
      <c r="B2254" t="s">
        <v>2904</v>
      </c>
      <c r="C2254" t="s">
        <v>453</v>
      </c>
      <c r="D2254" t="s">
        <v>2903</v>
      </c>
      <c r="E2254" t="s">
        <v>268</v>
      </c>
      <c r="F2254" t="s">
        <v>452</v>
      </c>
      <c r="G2254">
        <v>6</v>
      </c>
      <c r="H2254">
        <v>10</v>
      </c>
      <c r="I2254">
        <v>14</v>
      </c>
      <c r="J2254">
        <v>30</v>
      </c>
    </row>
    <row r="2255" spans="1:10" x14ac:dyDescent="0.25">
      <c r="A2255" t="s">
        <v>2901</v>
      </c>
      <c r="B2255" t="s">
        <v>2905</v>
      </c>
      <c r="C2255" t="s">
        <v>453</v>
      </c>
      <c r="D2255" t="s">
        <v>2903</v>
      </c>
      <c r="E2255" t="s">
        <v>268</v>
      </c>
      <c r="F2255" t="s">
        <v>452</v>
      </c>
      <c r="G2255">
        <v>1</v>
      </c>
      <c r="H2255">
        <v>2</v>
      </c>
      <c r="I2255">
        <v>0</v>
      </c>
      <c r="J2255">
        <v>3</v>
      </c>
    </row>
    <row r="2256" spans="1:10" x14ac:dyDescent="0.25">
      <c r="A2256" t="s">
        <v>2906</v>
      </c>
      <c r="B2256" t="s">
        <v>2907</v>
      </c>
      <c r="C2256" t="s">
        <v>453</v>
      </c>
      <c r="D2256" t="s">
        <v>2908</v>
      </c>
      <c r="E2256" t="s">
        <v>302</v>
      </c>
      <c r="F2256" t="s">
        <v>452</v>
      </c>
      <c r="G2256">
        <v>0</v>
      </c>
      <c r="H2256">
        <v>0</v>
      </c>
      <c r="I2256">
        <v>23</v>
      </c>
      <c r="J2256">
        <v>23</v>
      </c>
    </row>
    <row r="2257" spans="1:10" x14ac:dyDescent="0.25">
      <c r="A2257" t="s">
        <v>2906</v>
      </c>
      <c r="B2257" t="s">
        <v>2909</v>
      </c>
      <c r="C2257" t="s">
        <v>453</v>
      </c>
      <c r="D2257" t="s">
        <v>2908</v>
      </c>
      <c r="E2257" t="s">
        <v>302</v>
      </c>
      <c r="F2257" t="s">
        <v>452</v>
      </c>
      <c r="G2257">
        <v>32</v>
      </c>
      <c r="H2257">
        <v>24</v>
      </c>
      <c r="I2257">
        <v>0</v>
      </c>
      <c r="J2257">
        <v>56</v>
      </c>
    </row>
    <row r="2258" spans="1:10" x14ac:dyDescent="0.25">
      <c r="A2258" t="s">
        <v>2906</v>
      </c>
      <c r="B2258" t="s">
        <v>2910</v>
      </c>
      <c r="C2258" t="s">
        <v>453</v>
      </c>
      <c r="D2258" t="s">
        <v>2908</v>
      </c>
      <c r="E2258" t="s">
        <v>302</v>
      </c>
      <c r="F2258" t="s">
        <v>452</v>
      </c>
      <c r="G2258">
        <v>22</v>
      </c>
      <c r="H2258">
        <v>18</v>
      </c>
      <c r="I2258">
        <v>0</v>
      </c>
      <c r="J2258">
        <v>40</v>
      </c>
    </row>
    <row r="2259" spans="1:10" x14ac:dyDescent="0.25">
      <c r="A2259" t="s">
        <v>2906</v>
      </c>
      <c r="B2259" t="s">
        <v>2911</v>
      </c>
      <c r="C2259" t="s">
        <v>453</v>
      </c>
      <c r="D2259" t="s">
        <v>2908</v>
      </c>
      <c r="E2259" t="s">
        <v>302</v>
      </c>
      <c r="F2259" t="s">
        <v>452</v>
      </c>
      <c r="G2259">
        <v>18</v>
      </c>
      <c r="H2259">
        <v>11</v>
      </c>
      <c r="I2259">
        <v>0</v>
      </c>
      <c r="J2259">
        <v>29</v>
      </c>
    </row>
    <row r="2260" spans="1:10" x14ac:dyDescent="0.25">
      <c r="A2260" t="s">
        <v>2912</v>
      </c>
      <c r="B2260" t="s">
        <v>2913</v>
      </c>
      <c r="C2260" t="s">
        <v>453</v>
      </c>
      <c r="D2260" t="s">
        <v>2914</v>
      </c>
      <c r="E2260" t="s">
        <v>268</v>
      </c>
      <c r="F2260" t="s">
        <v>452</v>
      </c>
      <c r="G2260">
        <v>10</v>
      </c>
      <c r="H2260">
        <v>11</v>
      </c>
      <c r="I2260">
        <v>0</v>
      </c>
      <c r="J2260">
        <v>21</v>
      </c>
    </row>
    <row r="2261" spans="1:10" x14ac:dyDescent="0.25">
      <c r="A2261" t="s">
        <v>2912</v>
      </c>
      <c r="B2261" t="s">
        <v>2915</v>
      </c>
      <c r="C2261" t="s">
        <v>453</v>
      </c>
      <c r="D2261" t="s">
        <v>2914</v>
      </c>
      <c r="E2261" t="s">
        <v>268</v>
      </c>
      <c r="F2261" t="s">
        <v>452</v>
      </c>
      <c r="G2261">
        <v>16</v>
      </c>
      <c r="H2261">
        <v>13</v>
      </c>
      <c r="I2261">
        <v>0</v>
      </c>
      <c r="J2261">
        <v>29</v>
      </c>
    </row>
    <row r="2262" spans="1:10" x14ac:dyDescent="0.25">
      <c r="A2262" t="s">
        <v>2912</v>
      </c>
      <c r="B2262" t="s">
        <v>2916</v>
      </c>
      <c r="C2262" t="s">
        <v>453</v>
      </c>
      <c r="D2262" t="s">
        <v>2914</v>
      </c>
      <c r="E2262" t="s">
        <v>268</v>
      </c>
      <c r="F2262" t="s">
        <v>457</v>
      </c>
      <c r="G2262">
        <v>0</v>
      </c>
      <c r="H2262">
        <v>0</v>
      </c>
      <c r="I2262">
        <v>119</v>
      </c>
      <c r="J2262">
        <v>119</v>
      </c>
    </row>
    <row r="2263" spans="1:10" x14ac:dyDescent="0.25">
      <c r="A2263" t="s">
        <v>2912</v>
      </c>
      <c r="B2263" t="s">
        <v>2917</v>
      </c>
      <c r="C2263" t="s">
        <v>453</v>
      </c>
      <c r="D2263" t="s">
        <v>2914</v>
      </c>
      <c r="E2263" t="s">
        <v>268</v>
      </c>
      <c r="F2263" t="s">
        <v>452</v>
      </c>
      <c r="G2263">
        <v>0</v>
      </c>
      <c r="H2263">
        <v>0</v>
      </c>
      <c r="I2263">
        <v>119</v>
      </c>
      <c r="J2263">
        <v>119</v>
      </c>
    </row>
    <row r="2264" spans="1:10" x14ac:dyDescent="0.25">
      <c r="A2264" t="s">
        <v>2912</v>
      </c>
      <c r="B2264" t="s">
        <v>2918</v>
      </c>
      <c r="C2264" t="s">
        <v>453</v>
      </c>
      <c r="D2264" t="s">
        <v>2914</v>
      </c>
      <c r="E2264" t="s">
        <v>268</v>
      </c>
      <c r="F2264" t="s">
        <v>452</v>
      </c>
      <c r="G2264">
        <v>3</v>
      </c>
      <c r="H2264">
        <v>5</v>
      </c>
      <c r="I2264">
        <v>0</v>
      </c>
      <c r="J2264">
        <v>8</v>
      </c>
    </row>
    <row r="2265" spans="1:10" x14ac:dyDescent="0.25">
      <c r="A2265" t="s">
        <v>2912</v>
      </c>
      <c r="B2265" t="s">
        <v>2919</v>
      </c>
      <c r="C2265" t="s">
        <v>453</v>
      </c>
      <c r="D2265" t="s">
        <v>2914</v>
      </c>
      <c r="E2265" t="s">
        <v>268</v>
      </c>
      <c r="F2265" t="s">
        <v>452</v>
      </c>
      <c r="G2265">
        <v>8</v>
      </c>
      <c r="H2265">
        <v>5</v>
      </c>
      <c r="I2265">
        <v>0</v>
      </c>
      <c r="J2265">
        <v>13</v>
      </c>
    </row>
    <row r="2266" spans="1:10" x14ac:dyDescent="0.25">
      <c r="A2266" t="s">
        <v>2912</v>
      </c>
      <c r="B2266" t="s">
        <v>1590</v>
      </c>
      <c r="C2266" t="s">
        <v>453</v>
      </c>
      <c r="D2266" t="s">
        <v>2914</v>
      </c>
      <c r="E2266" t="s">
        <v>268</v>
      </c>
      <c r="F2266" t="s">
        <v>452</v>
      </c>
      <c r="G2266">
        <v>16</v>
      </c>
      <c r="H2266">
        <v>12</v>
      </c>
      <c r="I2266">
        <v>0</v>
      </c>
      <c r="J2266">
        <v>28</v>
      </c>
    </row>
    <row r="2267" spans="1:10" x14ac:dyDescent="0.25">
      <c r="A2267" t="s">
        <v>2920</v>
      </c>
      <c r="B2267" t="s">
        <v>2921</v>
      </c>
      <c r="C2267" t="s">
        <v>453</v>
      </c>
      <c r="D2267" t="s">
        <v>2922</v>
      </c>
      <c r="E2267" t="s">
        <v>409</v>
      </c>
      <c r="F2267" t="s">
        <v>452</v>
      </c>
      <c r="G2267">
        <v>0</v>
      </c>
      <c r="H2267">
        <v>0</v>
      </c>
      <c r="I2267">
        <v>32</v>
      </c>
      <c r="J2267">
        <v>32</v>
      </c>
    </row>
    <row r="2268" spans="1:10" x14ac:dyDescent="0.25">
      <c r="A2268" t="s">
        <v>2920</v>
      </c>
      <c r="B2268" t="s">
        <v>2923</v>
      </c>
      <c r="C2268" t="s">
        <v>453</v>
      </c>
      <c r="D2268" t="s">
        <v>2922</v>
      </c>
      <c r="E2268" t="s">
        <v>409</v>
      </c>
      <c r="F2268" t="s">
        <v>452</v>
      </c>
      <c r="G2268">
        <v>0</v>
      </c>
      <c r="H2268">
        <v>2</v>
      </c>
      <c r="I2268">
        <v>0</v>
      </c>
      <c r="J2268">
        <v>2</v>
      </c>
    </row>
    <row r="2269" spans="1:10" x14ac:dyDescent="0.25">
      <c r="A2269" t="s">
        <v>1082</v>
      </c>
      <c r="B2269" t="s">
        <v>2924</v>
      </c>
      <c r="C2269" t="s">
        <v>453</v>
      </c>
      <c r="D2269" t="s">
        <v>1077</v>
      </c>
      <c r="E2269" t="s">
        <v>268</v>
      </c>
      <c r="F2269" t="s">
        <v>457</v>
      </c>
      <c r="G2269">
        <v>28</v>
      </c>
      <c r="H2269">
        <v>33</v>
      </c>
      <c r="I2269">
        <v>0</v>
      </c>
      <c r="J2269">
        <v>61</v>
      </c>
    </row>
    <row r="2270" spans="1:10" x14ac:dyDescent="0.25">
      <c r="A2270" t="s">
        <v>1082</v>
      </c>
      <c r="B2270" t="s">
        <v>2925</v>
      </c>
      <c r="C2270" t="s">
        <v>453</v>
      </c>
      <c r="D2270" t="s">
        <v>1077</v>
      </c>
      <c r="E2270" t="s">
        <v>268</v>
      </c>
      <c r="F2270" t="s">
        <v>457</v>
      </c>
      <c r="G2270">
        <v>0</v>
      </c>
      <c r="H2270">
        <v>120</v>
      </c>
      <c r="I2270">
        <v>0</v>
      </c>
      <c r="J2270">
        <v>120</v>
      </c>
    </row>
    <row r="2271" spans="1:10" x14ac:dyDescent="0.25">
      <c r="A2271" t="s">
        <v>1082</v>
      </c>
      <c r="B2271" t="s">
        <v>2925</v>
      </c>
      <c r="C2271" t="s">
        <v>450</v>
      </c>
      <c r="D2271" t="s">
        <v>1077</v>
      </c>
      <c r="E2271" t="s">
        <v>268</v>
      </c>
      <c r="F2271" t="s">
        <v>457</v>
      </c>
      <c r="G2271">
        <v>109</v>
      </c>
      <c r="H2271">
        <v>0</v>
      </c>
      <c r="I2271">
        <v>0</v>
      </c>
      <c r="J2271">
        <v>109</v>
      </c>
    </row>
    <row r="2272" spans="1:10" x14ac:dyDescent="0.25">
      <c r="A2272" t="s">
        <v>2926</v>
      </c>
      <c r="B2272" t="s">
        <v>2927</v>
      </c>
      <c r="C2272" t="s">
        <v>450</v>
      </c>
      <c r="D2272" t="s">
        <v>1077</v>
      </c>
      <c r="E2272" t="s">
        <v>268</v>
      </c>
      <c r="F2272" t="s">
        <v>457</v>
      </c>
      <c r="G2272">
        <v>0</v>
      </c>
      <c r="H2272">
        <v>0</v>
      </c>
      <c r="I2272">
        <v>214</v>
      </c>
      <c r="J2272">
        <v>214</v>
      </c>
    </row>
    <row r="2273" spans="1:10" x14ac:dyDescent="0.25">
      <c r="A2273" t="s">
        <v>2926</v>
      </c>
      <c r="B2273" t="s">
        <v>2927</v>
      </c>
      <c r="C2273" t="s">
        <v>453</v>
      </c>
      <c r="D2273" t="s">
        <v>1077</v>
      </c>
      <c r="E2273" t="s">
        <v>268</v>
      </c>
      <c r="F2273" t="s">
        <v>457</v>
      </c>
      <c r="G2273">
        <v>0</v>
      </c>
      <c r="H2273">
        <v>162</v>
      </c>
      <c r="I2273">
        <v>0</v>
      </c>
      <c r="J2273">
        <v>162</v>
      </c>
    </row>
    <row r="2274" spans="1:10" x14ac:dyDescent="0.25">
      <c r="A2274" t="s">
        <v>2926</v>
      </c>
      <c r="B2274" t="s">
        <v>2928</v>
      </c>
      <c r="C2274" t="s">
        <v>450</v>
      </c>
      <c r="D2274" t="s">
        <v>1077</v>
      </c>
      <c r="E2274" t="s">
        <v>268</v>
      </c>
      <c r="F2274" t="s">
        <v>457</v>
      </c>
      <c r="G2274">
        <v>74</v>
      </c>
      <c r="H2274">
        <v>36</v>
      </c>
      <c r="I2274">
        <v>0</v>
      </c>
      <c r="J2274">
        <v>110</v>
      </c>
    </row>
    <row r="2275" spans="1:10" x14ac:dyDescent="0.25">
      <c r="A2275" t="s">
        <v>2926</v>
      </c>
      <c r="B2275" t="s">
        <v>2928</v>
      </c>
      <c r="C2275" t="s">
        <v>453</v>
      </c>
      <c r="D2275" t="s">
        <v>1077</v>
      </c>
      <c r="E2275" t="s">
        <v>268</v>
      </c>
      <c r="F2275" t="s">
        <v>457</v>
      </c>
      <c r="G2275">
        <v>74</v>
      </c>
      <c r="H2275">
        <v>0</v>
      </c>
      <c r="I2275">
        <v>0</v>
      </c>
      <c r="J2275">
        <v>74</v>
      </c>
    </row>
    <row r="2276" spans="1:10" x14ac:dyDescent="0.25">
      <c r="A2276" t="s">
        <v>2929</v>
      </c>
      <c r="B2276" t="s">
        <v>2930</v>
      </c>
      <c r="C2276" t="s">
        <v>453</v>
      </c>
      <c r="D2276" t="s">
        <v>1077</v>
      </c>
      <c r="E2276" t="s">
        <v>268</v>
      </c>
      <c r="F2276" t="s">
        <v>457</v>
      </c>
      <c r="G2276">
        <v>0</v>
      </c>
      <c r="H2276">
        <v>0</v>
      </c>
      <c r="I2276">
        <v>197</v>
      </c>
      <c r="J2276">
        <v>197</v>
      </c>
    </row>
    <row r="2277" spans="1:10" x14ac:dyDescent="0.25">
      <c r="A2277" t="s">
        <v>2929</v>
      </c>
      <c r="B2277" t="s">
        <v>2930</v>
      </c>
      <c r="C2277" t="s">
        <v>450</v>
      </c>
      <c r="D2277" t="s">
        <v>1077</v>
      </c>
      <c r="E2277" t="s">
        <v>268</v>
      </c>
      <c r="F2277" t="s">
        <v>457</v>
      </c>
      <c r="G2277">
        <v>87</v>
      </c>
      <c r="H2277">
        <v>119</v>
      </c>
      <c r="I2277">
        <v>0</v>
      </c>
      <c r="J2277">
        <v>206</v>
      </c>
    </row>
    <row r="2278" spans="1:10" x14ac:dyDescent="0.25">
      <c r="A2278" t="s">
        <v>2929</v>
      </c>
      <c r="B2278" t="s">
        <v>2931</v>
      </c>
      <c r="C2278" t="s">
        <v>453</v>
      </c>
      <c r="D2278" t="s">
        <v>1077</v>
      </c>
      <c r="E2278" t="s">
        <v>268</v>
      </c>
      <c r="F2278" t="s">
        <v>457</v>
      </c>
      <c r="G2278">
        <v>40</v>
      </c>
      <c r="H2278">
        <v>40</v>
      </c>
      <c r="I2278">
        <v>0</v>
      </c>
      <c r="J2278">
        <v>80</v>
      </c>
    </row>
    <row r="2279" spans="1:10" x14ac:dyDescent="0.25">
      <c r="A2279" t="s">
        <v>2929</v>
      </c>
      <c r="B2279" t="s">
        <v>2931</v>
      </c>
      <c r="C2279" t="s">
        <v>450</v>
      </c>
      <c r="D2279" t="s">
        <v>1077</v>
      </c>
      <c r="E2279" t="s">
        <v>268</v>
      </c>
      <c r="F2279" t="s">
        <v>457</v>
      </c>
      <c r="G2279">
        <v>38</v>
      </c>
      <c r="H2279">
        <v>40</v>
      </c>
      <c r="I2279">
        <v>0</v>
      </c>
      <c r="J2279">
        <v>78</v>
      </c>
    </row>
    <row r="2280" spans="1:10" x14ac:dyDescent="0.25">
      <c r="A2280" t="s">
        <v>2929</v>
      </c>
      <c r="B2280" t="s">
        <v>2932</v>
      </c>
      <c r="C2280" t="s">
        <v>450</v>
      </c>
      <c r="D2280" t="s">
        <v>1077</v>
      </c>
      <c r="E2280" t="s">
        <v>268</v>
      </c>
      <c r="F2280" t="s">
        <v>457</v>
      </c>
      <c r="G2280">
        <v>37</v>
      </c>
      <c r="H2280">
        <v>40</v>
      </c>
      <c r="I2280">
        <v>0</v>
      </c>
      <c r="J2280">
        <v>77</v>
      </c>
    </row>
    <row r="2281" spans="1:10" x14ac:dyDescent="0.25">
      <c r="A2281" t="s">
        <v>2933</v>
      </c>
      <c r="B2281" t="s">
        <v>2934</v>
      </c>
      <c r="C2281" t="s">
        <v>453</v>
      </c>
      <c r="D2281" t="s">
        <v>1887</v>
      </c>
      <c r="E2281" t="s">
        <v>220</v>
      </c>
      <c r="F2281" t="s">
        <v>452</v>
      </c>
      <c r="G2281">
        <v>3</v>
      </c>
      <c r="H2281">
        <v>3</v>
      </c>
      <c r="I2281">
        <v>0</v>
      </c>
      <c r="J2281">
        <v>6</v>
      </c>
    </row>
    <row r="2282" spans="1:10" x14ac:dyDescent="0.25">
      <c r="A2282" t="s">
        <v>2933</v>
      </c>
      <c r="B2282" t="s">
        <v>2935</v>
      </c>
      <c r="C2282" t="s">
        <v>453</v>
      </c>
      <c r="D2282" t="s">
        <v>1887</v>
      </c>
      <c r="E2282" t="s">
        <v>220</v>
      </c>
      <c r="F2282" t="s">
        <v>452</v>
      </c>
      <c r="G2282">
        <v>4</v>
      </c>
      <c r="H2282">
        <v>3</v>
      </c>
      <c r="I2282">
        <v>0</v>
      </c>
      <c r="J2282">
        <v>7</v>
      </c>
    </row>
    <row r="2283" spans="1:10" x14ac:dyDescent="0.25">
      <c r="A2283" t="s">
        <v>2933</v>
      </c>
      <c r="B2283" t="s">
        <v>2936</v>
      </c>
      <c r="C2283" t="s">
        <v>453</v>
      </c>
      <c r="D2283" t="s">
        <v>1887</v>
      </c>
      <c r="E2283" t="s">
        <v>220</v>
      </c>
      <c r="F2283" t="s">
        <v>452</v>
      </c>
      <c r="G2283">
        <v>3</v>
      </c>
      <c r="H2283">
        <v>3</v>
      </c>
      <c r="I2283">
        <v>0</v>
      </c>
      <c r="J2283">
        <v>6</v>
      </c>
    </row>
    <row r="2284" spans="1:10" x14ac:dyDescent="0.25">
      <c r="A2284" t="s">
        <v>2933</v>
      </c>
      <c r="B2284" t="s">
        <v>2937</v>
      </c>
      <c r="C2284" t="s">
        <v>453</v>
      </c>
      <c r="D2284" t="s">
        <v>1887</v>
      </c>
      <c r="E2284" t="s">
        <v>220</v>
      </c>
      <c r="F2284" t="s">
        <v>452</v>
      </c>
      <c r="G2284">
        <v>7</v>
      </c>
      <c r="H2284">
        <v>3</v>
      </c>
      <c r="I2284">
        <v>0</v>
      </c>
      <c r="J2284">
        <v>10</v>
      </c>
    </row>
    <row r="2285" spans="1:10" x14ac:dyDescent="0.25">
      <c r="A2285" t="s">
        <v>2933</v>
      </c>
      <c r="B2285" t="s">
        <v>2938</v>
      </c>
      <c r="C2285" t="s">
        <v>453</v>
      </c>
      <c r="D2285" t="s">
        <v>1887</v>
      </c>
      <c r="E2285" t="s">
        <v>220</v>
      </c>
      <c r="F2285" t="s">
        <v>452</v>
      </c>
      <c r="G2285">
        <v>1</v>
      </c>
      <c r="H2285">
        <v>4</v>
      </c>
      <c r="I2285">
        <v>0</v>
      </c>
      <c r="J2285">
        <v>5</v>
      </c>
    </row>
    <row r="2286" spans="1:10" x14ac:dyDescent="0.25">
      <c r="A2286" t="s">
        <v>2933</v>
      </c>
      <c r="B2286" t="s">
        <v>2939</v>
      </c>
      <c r="C2286" t="s">
        <v>453</v>
      </c>
      <c r="D2286" t="s">
        <v>1887</v>
      </c>
      <c r="E2286" t="s">
        <v>220</v>
      </c>
      <c r="F2286" t="s">
        <v>452</v>
      </c>
      <c r="G2286">
        <v>4</v>
      </c>
      <c r="H2286">
        <v>4</v>
      </c>
      <c r="I2286">
        <v>0</v>
      </c>
      <c r="J2286">
        <v>8</v>
      </c>
    </row>
    <row r="2287" spans="1:10" x14ac:dyDescent="0.25">
      <c r="A2287" t="s">
        <v>2940</v>
      </c>
      <c r="B2287" t="s">
        <v>2941</v>
      </c>
      <c r="C2287" t="s">
        <v>453</v>
      </c>
      <c r="D2287" t="s">
        <v>2942</v>
      </c>
      <c r="E2287" t="s">
        <v>268</v>
      </c>
      <c r="F2287" t="s">
        <v>457</v>
      </c>
      <c r="G2287">
        <v>0</v>
      </c>
      <c r="H2287">
        <v>0</v>
      </c>
      <c r="I2287">
        <v>31</v>
      </c>
      <c r="J2287">
        <v>31</v>
      </c>
    </row>
    <row r="2288" spans="1:10" x14ac:dyDescent="0.25">
      <c r="A2288" t="s">
        <v>2940</v>
      </c>
      <c r="B2288" t="s">
        <v>2943</v>
      </c>
      <c r="C2288" t="s">
        <v>453</v>
      </c>
      <c r="D2288" t="s">
        <v>2942</v>
      </c>
      <c r="E2288" t="s">
        <v>268</v>
      </c>
      <c r="F2288" t="s">
        <v>457</v>
      </c>
      <c r="G2288">
        <v>27</v>
      </c>
      <c r="H2288">
        <v>29</v>
      </c>
      <c r="I2288">
        <v>0</v>
      </c>
      <c r="J2288">
        <v>56</v>
      </c>
    </row>
    <row r="2289" spans="1:10" x14ac:dyDescent="0.25">
      <c r="A2289" t="s">
        <v>2944</v>
      </c>
      <c r="B2289" t="s">
        <v>2945</v>
      </c>
      <c r="C2289" t="s">
        <v>468</v>
      </c>
      <c r="D2289" t="s">
        <v>2946</v>
      </c>
      <c r="E2289" t="s">
        <v>341</v>
      </c>
      <c r="F2289" t="s">
        <v>457</v>
      </c>
      <c r="G2289">
        <v>0</v>
      </c>
      <c r="H2289">
        <v>0</v>
      </c>
      <c r="I2289">
        <v>62</v>
      </c>
      <c r="J2289">
        <v>62</v>
      </c>
    </row>
    <row r="2290" spans="1:10" x14ac:dyDescent="0.25">
      <c r="A2290" t="s">
        <v>2944</v>
      </c>
      <c r="B2290" t="s">
        <v>2947</v>
      </c>
      <c r="C2290" t="s">
        <v>468</v>
      </c>
      <c r="D2290" t="s">
        <v>2946</v>
      </c>
      <c r="E2290" t="s">
        <v>341</v>
      </c>
      <c r="F2290" t="s">
        <v>457</v>
      </c>
      <c r="G2290">
        <v>76</v>
      </c>
      <c r="H2290">
        <v>82</v>
      </c>
      <c r="I2290">
        <v>0</v>
      </c>
      <c r="J2290">
        <v>158</v>
      </c>
    </row>
    <row r="2291" spans="1:10" x14ac:dyDescent="0.25">
      <c r="A2291" t="s">
        <v>2948</v>
      </c>
      <c r="B2291" t="s">
        <v>2949</v>
      </c>
      <c r="C2291" t="s">
        <v>453</v>
      </c>
      <c r="D2291" t="s">
        <v>2950</v>
      </c>
      <c r="E2291" t="s">
        <v>220</v>
      </c>
      <c r="F2291" t="s">
        <v>457</v>
      </c>
      <c r="G2291">
        <v>47</v>
      </c>
      <c r="H2291">
        <v>50</v>
      </c>
      <c r="I2291">
        <v>74</v>
      </c>
      <c r="J2291">
        <v>171</v>
      </c>
    </row>
    <row r="2292" spans="1:10" x14ac:dyDescent="0.25">
      <c r="A2292" t="s">
        <v>2948</v>
      </c>
      <c r="B2292" t="s">
        <v>2951</v>
      </c>
      <c r="C2292" t="s">
        <v>453</v>
      </c>
      <c r="D2292" t="s">
        <v>2950</v>
      </c>
      <c r="E2292" t="s">
        <v>220</v>
      </c>
      <c r="F2292" t="s">
        <v>457</v>
      </c>
      <c r="G2292">
        <v>58</v>
      </c>
      <c r="H2292">
        <v>48</v>
      </c>
      <c r="I2292">
        <v>0</v>
      </c>
      <c r="J2292">
        <v>106</v>
      </c>
    </row>
    <row r="2293" spans="1:10" x14ac:dyDescent="0.25">
      <c r="A2293" t="s">
        <v>2948</v>
      </c>
      <c r="B2293" t="s">
        <v>2952</v>
      </c>
      <c r="C2293" t="s">
        <v>453</v>
      </c>
      <c r="D2293" t="s">
        <v>2950</v>
      </c>
      <c r="E2293" t="s">
        <v>220</v>
      </c>
      <c r="F2293" t="s">
        <v>452</v>
      </c>
      <c r="G2293">
        <v>11</v>
      </c>
      <c r="H2293">
        <v>5</v>
      </c>
      <c r="I2293">
        <v>0</v>
      </c>
      <c r="J2293">
        <v>16</v>
      </c>
    </row>
    <row r="2294" spans="1:10" x14ac:dyDescent="0.25">
      <c r="A2294" t="s">
        <v>2953</v>
      </c>
      <c r="B2294" t="s">
        <v>2954</v>
      </c>
      <c r="C2294" t="s">
        <v>453</v>
      </c>
      <c r="D2294" t="s">
        <v>2950</v>
      </c>
      <c r="E2294" t="s">
        <v>220</v>
      </c>
      <c r="F2294" t="s">
        <v>452</v>
      </c>
      <c r="G2294">
        <v>15</v>
      </c>
      <c r="H2294">
        <v>21</v>
      </c>
      <c r="I2294">
        <v>0</v>
      </c>
      <c r="J2294">
        <v>36</v>
      </c>
    </row>
    <row r="2295" spans="1:10" x14ac:dyDescent="0.25">
      <c r="A2295" t="s">
        <v>2953</v>
      </c>
      <c r="B2295" t="s">
        <v>2955</v>
      </c>
      <c r="C2295" t="s">
        <v>453</v>
      </c>
      <c r="D2295" t="s">
        <v>2950</v>
      </c>
      <c r="E2295" t="s">
        <v>220</v>
      </c>
      <c r="F2295" t="s">
        <v>452</v>
      </c>
      <c r="G2295">
        <v>0</v>
      </c>
      <c r="H2295">
        <v>2</v>
      </c>
      <c r="I2295">
        <v>0</v>
      </c>
      <c r="J2295">
        <v>2</v>
      </c>
    </row>
    <row r="2296" spans="1:10" x14ac:dyDescent="0.25">
      <c r="A2296" t="s">
        <v>2956</v>
      </c>
      <c r="B2296" t="s">
        <v>2957</v>
      </c>
      <c r="C2296" t="s">
        <v>453</v>
      </c>
      <c r="D2296" t="s">
        <v>2950</v>
      </c>
      <c r="E2296" t="s">
        <v>220</v>
      </c>
      <c r="F2296" t="s">
        <v>452</v>
      </c>
      <c r="G2296">
        <v>0</v>
      </c>
      <c r="H2296">
        <v>0</v>
      </c>
      <c r="I2296">
        <v>75</v>
      </c>
      <c r="J2296">
        <v>75</v>
      </c>
    </row>
    <row r="2297" spans="1:10" x14ac:dyDescent="0.25">
      <c r="A2297" t="s">
        <v>2956</v>
      </c>
      <c r="B2297" t="s">
        <v>2957</v>
      </c>
      <c r="C2297" t="s">
        <v>450</v>
      </c>
      <c r="D2297" t="s">
        <v>2950</v>
      </c>
      <c r="E2297" t="s">
        <v>220</v>
      </c>
      <c r="F2297" t="s">
        <v>452</v>
      </c>
      <c r="G2297">
        <v>0</v>
      </c>
      <c r="H2297">
        <v>0</v>
      </c>
      <c r="I2297">
        <v>20</v>
      </c>
      <c r="J2297">
        <v>20</v>
      </c>
    </row>
    <row r="2298" spans="1:10" x14ac:dyDescent="0.25">
      <c r="A2298" t="s">
        <v>2956</v>
      </c>
      <c r="B2298" t="s">
        <v>2958</v>
      </c>
      <c r="C2298" t="s">
        <v>453</v>
      </c>
      <c r="D2298" t="s">
        <v>2950</v>
      </c>
      <c r="E2298" t="s">
        <v>220</v>
      </c>
      <c r="F2298" t="s">
        <v>452</v>
      </c>
      <c r="G2298">
        <v>12</v>
      </c>
      <c r="H2298">
        <v>12</v>
      </c>
      <c r="I2298">
        <v>0</v>
      </c>
      <c r="J2298">
        <v>24</v>
      </c>
    </row>
    <row r="2299" spans="1:10" x14ac:dyDescent="0.25">
      <c r="A2299" t="s">
        <v>2956</v>
      </c>
      <c r="B2299" t="s">
        <v>2959</v>
      </c>
      <c r="C2299" t="s">
        <v>453</v>
      </c>
      <c r="D2299" t="s">
        <v>2950</v>
      </c>
      <c r="E2299" t="s">
        <v>220</v>
      </c>
      <c r="F2299" t="s">
        <v>452</v>
      </c>
      <c r="G2299">
        <v>23</v>
      </c>
      <c r="H2299">
        <v>23</v>
      </c>
      <c r="I2299">
        <v>0</v>
      </c>
      <c r="J2299">
        <v>46</v>
      </c>
    </row>
    <row r="2300" spans="1:10" x14ac:dyDescent="0.25">
      <c r="A2300" t="s">
        <v>2956</v>
      </c>
      <c r="B2300" t="s">
        <v>2960</v>
      </c>
      <c r="C2300" t="s">
        <v>453</v>
      </c>
      <c r="D2300" t="s">
        <v>2950</v>
      </c>
      <c r="E2300" t="s">
        <v>220</v>
      </c>
      <c r="F2300" t="s">
        <v>452</v>
      </c>
      <c r="G2300">
        <v>23</v>
      </c>
      <c r="H2300">
        <v>20</v>
      </c>
      <c r="I2300">
        <v>0</v>
      </c>
      <c r="J2300">
        <v>43</v>
      </c>
    </row>
    <row r="2301" spans="1:10" x14ac:dyDescent="0.25">
      <c r="A2301" t="s">
        <v>2961</v>
      </c>
      <c r="B2301" t="s">
        <v>2962</v>
      </c>
      <c r="C2301" t="s">
        <v>453</v>
      </c>
      <c r="D2301" t="s">
        <v>2963</v>
      </c>
      <c r="E2301" t="s">
        <v>268</v>
      </c>
      <c r="F2301" t="s">
        <v>452</v>
      </c>
      <c r="G2301">
        <v>2</v>
      </c>
      <c r="H2301">
        <v>3</v>
      </c>
      <c r="I2301">
        <v>0</v>
      </c>
      <c r="J2301">
        <v>5</v>
      </c>
    </row>
    <row r="2302" spans="1:10" x14ac:dyDescent="0.25">
      <c r="A2302" t="s">
        <v>2961</v>
      </c>
      <c r="B2302" t="s">
        <v>2964</v>
      </c>
      <c r="C2302" t="s">
        <v>453</v>
      </c>
      <c r="D2302" t="s">
        <v>2963</v>
      </c>
      <c r="E2302" t="s">
        <v>268</v>
      </c>
      <c r="F2302" t="s">
        <v>452</v>
      </c>
      <c r="G2302">
        <v>2</v>
      </c>
      <c r="H2302">
        <v>2</v>
      </c>
      <c r="I2302">
        <v>0</v>
      </c>
      <c r="J2302">
        <v>4</v>
      </c>
    </row>
    <row r="2303" spans="1:10" x14ac:dyDescent="0.25">
      <c r="A2303" t="s">
        <v>2961</v>
      </c>
      <c r="B2303" t="s">
        <v>2965</v>
      </c>
      <c r="C2303" t="s">
        <v>453</v>
      </c>
      <c r="D2303" t="s">
        <v>2963</v>
      </c>
      <c r="E2303" t="s">
        <v>268</v>
      </c>
      <c r="F2303" t="s">
        <v>452</v>
      </c>
      <c r="G2303">
        <v>0</v>
      </c>
      <c r="H2303">
        <v>4</v>
      </c>
      <c r="I2303">
        <v>0</v>
      </c>
      <c r="J2303">
        <v>4</v>
      </c>
    </row>
    <row r="2304" spans="1:10" x14ac:dyDescent="0.25">
      <c r="A2304" t="s">
        <v>2961</v>
      </c>
      <c r="B2304" t="s">
        <v>2966</v>
      </c>
      <c r="C2304" t="s">
        <v>453</v>
      </c>
      <c r="D2304" t="s">
        <v>2963</v>
      </c>
      <c r="E2304" t="s">
        <v>268</v>
      </c>
      <c r="F2304" t="s">
        <v>452</v>
      </c>
      <c r="G2304">
        <v>7</v>
      </c>
      <c r="H2304">
        <v>7</v>
      </c>
      <c r="I2304">
        <v>0</v>
      </c>
      <c r="J2304">
        <v>14</v>
      </c>
    </row>
    <row r="2305" spans="1:10" x14ac:dyDescent="0.25">
      <c r="A2305" t="s">
        <v>2961</v>
      </c>
      <c r="B2305" t="s">
        <v>2967</v>
      </c>
      <c r="C2305" t="s">
        <v>453</v>
      </c>
      <c r="D2305" t="s">
        <v>2963</v>
      </c>
      <c r="E2305" t="s">
        <v>268</v>
      </c>
      <c r="F2305" t="s">
        <v>452</v>
      </c>
      <c r="G2305">
        <v>18</v>
      </c>
      <c r="H2305">
        <v>18</v>
      </c>
      <c r="I2305">
        <v>29</v>
      </c>
      <c r="J2305">
        <v>65</v>
      </c>
    </row>
    <row r="2306" spans="1:10" x14ac:dyDescent="0.25">
      <c r="A2306" t="s">
        <v>2968</v>
      </c>
      <c r="B2306" t="s">
        <v>2969</v>
      </c>
      <c r="C2306" t="s">
        <v>453</v>
      </c>
      <c r="D2306" t="s">
        <v>683</v>
      </c>
      <c r="E2306" t="s">
        <v>317</v>
      </c>
      <c r="F2306" t="s">
        <v>457</v>
      </c>
      <c r="G2306">
        <v>33</v>
      </c>
      <c r="H2306">
        <v>35</v>
      </c>
      <c r="I2306">
        <v>0</v>
      </c>
      <c r="J2306">
        <v>68</v>
      </c>
    </row>
    <row r="2307" spans="1:10" x14ac:dyDescent="0.25">
      <c r="A2307" t="s">
        <v>2968</v>
      </c>
      <c r="B2307" t="s">
        <v>2969</v>
      </c>
      <c r="C2307" t="s">
        <v>450</v>
      </c>
      <c r="D2307" t="s">
        <v>683</v>
      </c>
      <c r="E2307" t="s">
        <v>317</v>
      </c>
      <c r="F2307" t="s">
        <v>457</v>
      </c>
      <c r="G2307">
        <v>36</v>
      </c>
      <c r="H2307">
        <v>0</v>
      </c>
      <c r="I2307">
        <v>0</v>
      </c>
      <c r="J2307">
        <v>36</v>
      </c>
    </row>
    <row r="2308" spans="1:10" x14ac:dyDescent="0.25">
      <c r="A2308" t="s">
        <v>2970</v>
      </c>
      <c r="B2308" t="s">
        <v>2971</v>
      </c>
      <c r="C2308" t="s">
        <v>453</v>
      </c>
      <c r="D2308" t="s">
        <v>2972</v>
      </c>
      <c r="E2308" t="s">
        <v>302</v>
      </c>
      <c r="F2308" t="s">
        <v>452</v>
      </c>
      <c r="G2308">
        <v>4</v>
      </c>
      <c r="H2308">
        <v>6</v>
      </c>
      <c r="I2308">
        <v>12</v>
      </c>
      <c r="J2308">
        <v>22</v>
      </c>
    </row>
    <row r="2309" spans="1:10" x14ac:dyDescent="0.25">
      <c r="A2309" t="s">
        <v>2970</v>
      </c>
      <c r="B2309" t="s">
        <v>2973</v>
      </c>
      <c r="C2309" t="s">
        <v>453</v>
      </c>
      <c r="D2309" t="s">
        <v>2972</v>
      </c>
      <c r="E2309" t="s">
        <v>302</v>
      </c>
      <c r="F2309" t="s">
        <v>452</v>
      </c>
      <c r="G2309">
        <v>1</v>
      </c>
      <c r="H2309">
        <v>0</v>
      </c>
      <c r="I2309">
        <v>0</v>
      </c>
      <c r="J2309">
        <v>1</v>
      </c>
    </row>
    <row r="2310" spans="1:10" x14ac:dyDescent="0.25">
      <c r="A2310" t="s">
        <v>2970</v>
      </c>
      <c r="B2310" t="s">
        <v>2974</v>
      </c>
      <c r="C2310" t="s">
        <v>453</v>
      </c>
      <c r="D2310" t="s">
        <v>2972</v>
      </c>
      <c r="E2310" t="s">
        <v>302</v>
      </c>
      <c r="F2310" t="s">
        <v>452</v>
      </c>
      <c r="G2310">
        <v>0</v>
      </c>
      <c r="H2310">
        <v>2</v>
      </c>
      <c r="I2310">
        <v>0</v>
      </c>
      <c r="J2310">
        <v>2</v>
      </c>
    </row>
    <row r="2311" spans="1:10" x14ac:dyDescent="0.25">
      <c r="A2311" t="s">
        <v>2970</v>
      </c>
      <c r="B2311" t="s">
        <v>2975</v>
      </c>
      <c r="C2311" t="s">
        <v>453</v>
      </c>
      <c r="D2311" t="s">
        <v>2972</v>
      </c>
      <c r="E2311" t="s">
        <v>302</v>
      </c>
      <c r="F2311" t="s">
        <v>452</v>
      </c>
      <c r="G2311">
        <v>1</v>
      </c>
      <c r="H2311">
        <v>1</v>
      </c>
      <c r="I2311">
        <v>0</v>
      </c>
      <c r="J2311">
        <v>2</v>
      </c>
    </row>
    <row r="2312" spans="1:10" x14ac:dyDescent="0.25">
      <c r="A2312" t="s">
        <v>2976</v>
      </c>
      <c r="B2312" t="s">
        <v>2977</v>
      </c>
      <c r="C2312" t="s">
        <v>453</v>
      </c>
      <c r="D2312" t="s">
        <v>2972</v>
      </c>
      <c r="E2312" t="s">
        <v>302</v>
      </c>
      <c r="F2312" t="s">
        <v>452</v>
      </c>
      <c r="G2312">
        <v>48</v>
      </c>
      <c r="H2312">
        <v>23</v>
      </c>
      <c r="I2312">
        <v>0</v>
      </c>
      <c r="J2312">
        <v>71</v>
      </c>
    </row>
    <row r="2313" spans="1:10" x14ac:dyDescent="0.25">
      <c r="A2313" t="s">
        <v>2978</v>
      </c>
      <c r="B2313" t="s">
        <v>2979</v>
      </c>
      <c r="C2313" t="s">
        <v>453</v>
      </c>
      <c r="D2313" t="s">
        <v>2980</v>
      </c>
      <c r="E2313" t="s">
        <v>220</v>
      </c>
      <c r="F2313" t="s">
        <v>457</v>
      </c>
      <c r="G2313">
        <v>21</v>
      </c>
      <c r="H2313">
        <v>36</v>
      </c>
      <c r="I2313">
        <v>37</v>
      </c>
      <c r="J2313">
        <v>94</v>
      </c>
    </row>
    <row r="2314" spans="1:10" x14ac:dyDescent="0.25">
      <c r="A2314" t="s">
        <v>2920</v>
      </c>
      <c r="B2314" t="s">
        <v>481</v>
      </c>
      <c r="C2314" t="s">
        <v>453</v>
      </c>
      <c r="D2314" t="s">
        <v>2922</v>
      </c>
      <c r="E2314" t="s">
        <v>409</v>
      </c>
      <c r="F2314" t="s">
        <v>452</v>
      </c>
      <c r="G2314">
        <v>9</v>
      </c>
      <c r="H2314">
        <v>6</v>
      </c>
      <c r="I2314">
        <v>0</v>
      </c>
      <c r="J2314">
        <v>15</v>
      </c>
    </row>
    <row r="2315" spans="1:10" x14ac:dyDescent="0.25">
      <c r="A2315" t="s">
        <v>2920</v>
      </c>
      <c r="B2315" t="s">
        <v>2981</v>
      </c>
      <c r="C2315" t="s">
        <v>453</v>
      </c>
      <c r="D2315" t="s">
        <v>2922</v>
      </c>
      <c r="E2315" t="s">
        <v>409</v>
      </c>
      <c r="F2315" t="s">
        <v>452</v>
      </c>
      <c r="G2315">
        <v>5</v>
      </c>
      <c r="H2315">
        <v>3</v>
      </c>
      <c r="I2315">
        <v>0</v>
      </c>
      <c r="J2315">
        <v>8</v>
      </c>
    </row>
    <row r="2316" spans="1:10" x14ac:dyDescent="0.25">
      <c r="A2316" t="s">
        <v>2920</v>
      </c>
      <c r="B2316" t="s">
        <v>647</v>
      </c>
      <c r="C2316" t="s">
        <v>453</v>
      </c>
      <c r="D2316" t="s">
        <v>2922</v>
      </c>
      <c r="E2316" t="s">
        <v>409</v>
      </c>
      <c r="F2316" t="s">
        <v>452</v>
      </c>
      <c r="G2316">
        <v>3</v>
      </c>
      <c r="H2316">
        <v>8</v>
      </c>
      <c r="I2316">
        <v>0</v>
      </c>
      <c r="J2316">
        <v>11</v>
      </c>
    </row>
    <row r="2317" spans="1:10" x14ac:dyDescent="0.25">
      <c r="A2317" t="s">
        <v>2920</v>
      </c>
      <c r="B2317" t="s">
        <v>2982</v>
      </c>
      <c r="C2317" t="s">
        <v>453</v>
      </c>
      <c r="D2317" t="s">
        <v>2922</v>
      </c>
      <c r="E2317" t="s">
        <v>409</v>
      </c>
      <c r="F2317" t="s">
        <v>452</v>
      </c>
      <c r="G2317">
        <v>8</v>
      </c>
      <c r="H2317">
        <v>5</v>
      </c>
      <c r="I2317">
        <v>0</v>
      </c>
      <c r="J2317">
        <v>13</v>
      </c>
    </row>
    <row r="2318" spans="1:10" x14ac:dyDescent="0.25">
      <c r="A2318" t="s">
        <v>2920</v>
      </c>
      <c r="B2318" t="s">
        <v>2983</v>
      </c>
      <c r="C2318" t="s">
        <v>453</v>
      </c>
      <c r="D2318" t="s">
        <v>2922</v>
      </c>
      <c r="E2318" t="s">
        <v>409</v>
      </c>
      <c r="F2318" t="s">
        <v>452</v>
      </c>
      <c r="G2318">
        <v>2</v>
      </c>
      <c r="H2318">
        <v>3</v>
      </c>
      <c r="I2318">
        <v>0</v>
      </c>
      <c r="J2318">
        <v>5</v>
      </c>
    </row>
    <row r="2319" spans="1:10" x14ac:dyDescent="0.25">
      <c r="A2319" t="s">
        <v>2984</v>
      </c>
      <c r="B2319" t="s">
        <v>2985</v>
      </c>
      <c r="C2319" t="s">
        <v>453</v>
      </c>
      <c r="D2319" t="s">
        <v>2986</v>
      </c>
      <c r="E2319" t="s">
        <v>409</v>
      </c>
      <c r="F2319" t="s">
        <v>452</v>
      </c>
      <c r="G2319">
        <v>18</v>
      </c>
      <c r="H2319">
        <v>12</v>
      </c>
      <c r="I2319">
        <v>0</v>
      </c>
      <c r="J2319">
        <v>30</v>
      </c>
    </row>
    <row r="2320" spans="1:10" x14ac:dyDescent="0.25">
      <c r="A2320" t="s">
        <v>2984</v>
      </c>
      <c r="B2320" t="s">
        <v>2985</v>
      </c>
      <c r="C2320" t="s">
        <v>450</v>
      </c>
      <c r="D2320" t="s">
        <v>2986</v>
      </c>
      <c r="E2320" t="s">
        <v>409</v>
      </c>
      <c r="F2320" t="s">
        <v>452</v>
      </c>
      <c r="G2320">
        <v>0</v>
      </c>
      <c r="H2320">
        <v>0</v>
      </c>
      <c r="I2320">
        <v>27</v>
      </c>
      <c r="J2320">
        <v>27</v>
      </c>
    </row>
    <row r="2321" spans="1:10" x14ac:dyDescent="0.25">
      <c r="A2321" t="s">
        <v>2984</v>
      </c>
      <c r="B2321" t="s">
        <v>2987</v>
      </c>
      <c r="C2321" t="s">
        <v>453</v>
      </c>
      <c r="D2321" t="s">
        <v>2986</v>
      </c>
      <c r="E2321" t="s">
        <v>409</v>
      </c>
      <c r="F2321" t="s">
        <v>452</v>
      </c>
      <c r="G2321">
        <v>7</v>
      </c>
      <c r="H2321">
        <v>10</v>
      </c>
      <c r="I2321">
        <v>0</v>
      </c>
      <c r="J2321">
        <v>17</v>
      </c>
    </row>
    <row r="2322" spans="1:10" x14ac:dyDescent="0.25">
      <c r="A2322" t="s">
        <v>2984</v>
      </c>
      <c r="B2322" t="s">
        <v>648</v>
      </c>
      <c r="C2322" t="s">
        <v>453</v>
      </c>
      <c r="D2322" t="s">
        <v>2986</v>
      </c>
      <c r="E2322" t="s">
        <v>409</v>
      </c>
      <c r="F2322" t="s">
        <v>452</v>
      </c>
      <c r="G2322">
        <v>5</v>
      </c>
      <c r="H2322">
        <v>4</v>
      </c>
      <c r="I2322">
        <v>0</v>
      </c>
      <c r="J2322">
        <v>9</v>
      </c>
    </row>
    <row r="2323" spans="1:10" x14ac:dyDescent="0.25">
      <c r="A2323" t="s">
        <v>2984</v>
      </c>
      <c r="B2323" t="s">
        <v>2429</v>
      </c>
      <c r="C2323" t="s">
        <v>453</v>
      </c>
      <c r="D2323" t="s">
        <v>2986</v>
      </c>
      <c r="E2323" t="s">
        <v>409</v>
      </c>
      <c r="F2323" t="s">
        <v>452</v>
      </c>
      <c r="G2323">
        <v>3</v>
      </c>
      <c r="H2323">
        <v>5</v>
      </c>
      <c r="I2323">
        <v>0</v>
      </c>
      <c r="J2323">
        <v>8</v>
      </c>
    </row>
    <row r="2324" spans="1:10" x14ac:dyDescent="0.25">
      <c r="A2324" t="s">
        <v>2984</v>
      </c>
      <c r="B2324" t="s">
        <v>2879</v>
      </c>
      <c r="C2324" t="s">
        <v>453</v>
      </c>
      <c r="D2324" t="s">
        <v>2986</v>
      </c>
      <c r="E2324" t="s">
        <v>409</v>
      </c>
      <c r="F2324" t="s">
        <v>452</v>
      </c>
      <c r="G2324">
        <v>4</v>
      </c>
      <c r="H2324">
        <v>7</v>
      </c>
      <c r="I2324">
        <v>0</v>
      </c>
      <c r="J2324">
        <v>11</v>
      </c>
    </row>
    <row r="2325" spans="1:10" x14ac:dyDescent="0.25">
      <c r="A2325" t="s">
        <v>2984</v>
      </c>
      <c r="B2325" t="s">
        <v>478</v>
      </c>
      <c r="C2325" t="s">
        <v>453</v>
      </c>
      <c r="D2325" t="s">
        <v>2986</v>
      </c>
      <c r="E2325" t="s">
        <v>409</v>
      </c>
      <c r="F2325" t="s">
        <v>452</v>
      </c>
      <c r="G2325">
        <v>8</v>
      </c>
      <c r="H2325">
        <v>6</v>
      </c>
      <c r="I2325">
        <v>0</v>
      </c>
      <c r="J2325">
        <v>14</v>
      </c>
    </row>
    <row r="2326" spans="1:10" x14ac:dyDescent="0.25">
      <c r="A2326" t="s">
        <v>2984</v>
      </c>
      <c r="B2326" t="s">
        <v>2988</v>
      </c>
      <c r="C2326" t="s">
        <v>453</v>
      </c>
      <c r="D2326" t="s">
        <v>2986</v>
      </c>
      <c r="E2326" t="s">
        <v>409</v>
      </c>
      <c r="F2326" t="s">
        <v>452</v>
      </c>
      <c r="G2326">
        <v>2</v>
      </c>
      <c r="H2326">
        <v>3</v>
      </c>
      <c r="I2326">
        <v>0</v>
      </c>
      <c r="J2326">
        <v>5</v>
      </c>
    </row>
    <row r="2327" spans="1:10" x14ac:dyDescent="0.25">
      <c r="A2327" t="s">
        <v>2989</v>
      </c>
      <c r="B2327" t="s">
        <v>2990</v>
      </c>
      <c r="C2327" t="s">
        <v>453</v>
      </c>
      <c r="D2327" t="s">
        <v>2991</v>
      </c>
      <c r="E2327" t="s">
        <v>341</v>
      </c>
      <c r="F2327" t="s">
        <v>452</v>
      </c>
      <c r="G2327">
        <v>15</v>
      </c>
      <c r="H2327">
        <v>15</v>
      </c>
      <c r="I2327">
        <v>10</v>
      </c>
      <c r="J2327">
        <v>40</v>
      </c>
    </row>
    <row r="2328" spans="1:10" x14ac:dyDescent="0.25">
      <c r="A2328" t="s">
        <v>2989</v>
      </c>
      <c r="B2328" t="s">
        <v>2992</v>
      </c>
      <c r="C2328" t="s">
        <v>453</v>
      </c>
      <c r="D2328" t="s">
        <v>2991</v>
      </c>
      <c r="E2328" t="s">
        <v>341</v>
      </c>
      <c r="F2328" t="s">
        <v>452</v>
      </c>
      <c r="G2328">
        <v>2</v>
      </c>
      <c r="H2328">
        <v>2</v>
      </c>
      <c r="I2328">
        <v>0</v>
      </c>
      <c r="J2328">
        <v>4</v>
      </c>
    </row>
    <row r="2329" spans="1:10" x14ac:dyDescent="0.25">
      <c r="A2329" t="s">
        <v>2989</v>
      </c>
      <c r="B2329" t="s">
        <v>2993</v>
      </c>
      <c r="C2329" t="s">
        <v>453</v>
      </c>
      <c r="D2329" t="s">
        <v>2991</v>
      </c>
      <c r="E2329" t="s">
        <v>341</v>
      </c>
      <c r="F2329" t="s">
        <v>452</v>
      </c>
      <c r="G2329">
        <v>0</v>
      </c>
      <c r="H2329">
        <v>2</v>
      </c>
      <c r="I2329">
        <v>0</v>
      </c>
      <c r="J2329">
        <v>2</v>
      </c>
    </row>
    <row r="2330" spans="1:10" x14ac:dyDescent="0.25">
      <c r="A2330" t="s">
        <v>2989</v>
      </c>
      <c r="B2330" t="s">
        <v>2994</v>
      </c>
      <c r="C2330" t="s">
        <v>453</v>
      </c>
      <c r="D2330" t="s">
        <v>2991</v>
      </c>
      <c r="E2330" t="s">
        <v>341</v>
      </c>
      <c r="F2330" t="s">
        <v>452</v>
      </c>
      <c r="G2330">
        <v>0</v>
      </c>
      <c r="H2330">
        <v>1</v>
      </c>
      <c r="I2330">
        <v>0</v>
      </c>
      <c r="J2330">
        <v>1</v>
      </c>
    </row>
    <row r="2331" spans="1:10" x14ac:dyDescent="0.25">
      <c r="A2331" t="s">
        <v>2989</v>
      </c>
      <c r="B2331" t="s">
        <v>2995</v>
      </c>
      <c r="C2331" t="s">
        <v>453</v>
      </c>
      <c r="D2331" t="s">
        <v>2991</v>
      </c>
      <c r="E2331" t="s">
        <v>341</v>
      </c>
      <c r="F2331" t="s">
        <v>452</v>
      </c>
      <c r="G2331">
        <v>2</v>
      </c>
      <c r="H2331">
        <v>3</v>
      </c>
      <c r="I2331">
        <v>0</v>
      </c>
      <c r="J2331">
        <v>5</v>
      </c>
    </row>
    <row r="2332" spans="1:10" x14ac:dyDescent="0.25">
      <c r="A2332" t="s">
        <v>2989</v>
      </c>
      <c r="B2332" t="s">
        <v>2996</v>
      </c>
      <c r="C2332" t="s">
        <v>453</v>
      </c>
      <c r="D2332" t="s">
        <v>2991</v>
      </c>
      <c r="E2332" t="s">
        <v>341</v>
      </c>
      <c r="F2332" t="s">
        <v>452</v>
      </c>
      <c r="G2332">
        <v>2</v>
      </c>
      <c r="H2332">
        <v>0</v>
      </c>
      <c r="I2332">
        <v>0</v>
      </c>
      <c r="J2332">
        <v>2</v>
      </c>
    </row>
    <row r="2333" spans="1:10" x14ac:dyDescent="0.25">
      <c r="A2333" t="s">
        <v>2989</v>
      </c>
      <c r="B2333" t="s">
        <v>2997</v>
      </c>
      <c r="C2333" t="s">
        <v>453</v>
      </c>
      <c r="D2333" t="s">
        <v>2991</v>
      </c>
      <c r="E2333" t="s">
        <v>341</v>
      </c>
      <c r="F2333" t="s">
        <v>452</v>
      </c>
      <c r="G2333">
        <v>3</v>
      </c>
      <c r="H2333">
        <v>3</v>
      </c>
      <c r="I2333">
        <v>0</v>
      </c>
      <c r="J2333">
        <v>6</v>
      </c>
    </row>
    <row r="2334" spans="1:10" x14ac:dyDescent="0.25">
      <c r="A2334" t="s">
        <v>2989</v>
      </c>
      <c r="B2334" t="s">
        <v>2998</v>
      </c>
      <c r="C2334" t="s">
        <v>453</v>
      </c>
      <c r="D2334" t="s">
        <v>2991</v>
      </c>
      <c r="E2334" t="s">
        <v>341</v>
      </c>
      <c r="F2334" t="s">
        <v>452</v>
      </c>
      <c r="G2334">
        <v>9</v>
      </c>
      <c r="H2334">
        <v>1</v>
      </c>
      <c r="I2334">
        <v>0</v>
      </c>
      <c r="J2334">
        <v>10</v>
      </c>
    </row>
    <row r="2335" spans="1:10" x14ac:dyDescent="0.25">
      <c r="A2335" t="s">
        <v>2989</v>
      </c>
      <c r="B2335" t="s">
        <v>2999</v>
      </c>
      <c r="C2335" t="s">
        <v>453</v>
      </c>
      <c r="D2335" t="s">
        <v>2991</v>
      </c>
      <c r="E2335" t="s">
        <v>341</v>
      </c>
      <c r="F2335" t="s">
        <v>452</v>
      </c>
      <c r="G2335">
        <v>4</v>
      </c>
      <c r="H2335">
        <v>3</v>
      </c>
      <c r="I2335">
        <v>0</v>
      </c>
      <c r="J2335">
        <v>7</v>
      </c>
    </row>
    <row r="2336" spans="1:10" x14ac:dyDescent="0.25">
      <c r="A2336" t="s">
        <v>2989</v>
      </c>
      <c r="B2336" t="s">
        <v>3000</v>
      </c>
      <c r="C2336" t="s">
        <v>453</v>
      </c>
      <c r="D2336" t="s">
        <v>2991</v>
      </c>
      <c r="E2336" t="s">
        <v>341</v>
      </c>
      <c r="F2336" t="s">
        <v>452</v>
      </c>
      <c r="G2336">
        <v>0</v>
      </c>
      <c r="H2336">
        <v>3</v>
      </c>
      <c r="I2336">
        <v>0</v>
      </c>
      <c r="J2336">
        <v>3</v>
      </c>
    </row>
    <row r="2337" spans="1:10" x14ac:dyDescent="0.25">
      <c r="A2337" t="s">
        <v>3001</v>
      </c>
      <c r="B2337" t="s">
        <v>3002</v>
      </c>
      <c r="C2337" t="s">
        <v>453</v>
      </c>
      <c r="D2337" t="s">
        <v>2980</v>
      </c>
      <c r="E2337" t="s">
        <v>220</v>
      </c>
      <c r="F2337" t="s">
        <v>452</v>
      </c>
      <c r="G2337">
        <v>0</v>
      </c>
      <c r="H2337">
        <v>0</v>
      </c>
      <c r="I2337">
        <v>43</v>
      </c>
      <c r="J2337">
        <v>43</v>
      </c>
    </row>
    <row r="2338" spans="1:10" x14ac:dyDescent="0.25">
      <c r="A2338" t="s">
        <v>3001</v>
      </c>
      <c r="B2338" t="s">
        <v>3003</v>
      </c>
      <c r="C2338" t="s">
        <v>453</v>
      </c>
      <c r="D2338" t="s">
        <v>2980</v>
      </c>
      <c r="E2338" t="s">
        <v>220</v>
      </c>
      <c r="F2338" t="s">
        <v>452</v>
      </c>
      <c r="G2338">
        <v>9</v>
      </c>
      <c r="H2338">
        <v>6</v>
      </c>
      <c r="I2338">
        <v>0</v>
      </c>
      <c r="J2338">
        <v>15</v>
      </c>
    </row>
    <row r="2339" spans="1:10" x14ac:dyDescent="0.25">
      <c r="A2339" t="s">
        <v>3001</v>
      </c>
      <c r="B2339" t="s">
        <v>3004</v>
      </c>
      <c r="C2339" t="s">
        <v>453</v>
      </c>
      <c r="D2339" t="s">
        <v>2980</v>
      </c>
      <c r="E2339" t="s">
        <v>220</v>
      </c>
      <c r="F2339" t="s">
        <v>452</v>
      </c>
      <c r="G2339">
        <v>20</v>
      </c>
      <c r="H2339">
        <v>18</v>
      </c>
      <c r="I2339">
        <v>0</v>
      </c>
      <c r="J2339">
        <v>38</v>
      </c>
    </row>
    <row r="2340" spans="1:10" x14ac:dyDescent="0.25">
      <c r="A2340" t="s">
        <v>3001</v>
      </c>
      <c r="B2340" t="s">
        <v>3005</v>
      </c>
      <c r="C2340" t="s">
        <v>453</v>
      </c>
      <c r="D2340" t="s">
        <v>2980</v>
      </c>
      <c r="E2340" t="s">
        <v>220</v>
      </c>
      <c r="F2340" t="s">
        <v>452</v>
      </c>
      <c r="G2340">
        <v>3</v>
      </c>
      <c r="H2340">
        <v>7</v>
      </c>
      <c r="I2340">
        <v>0</v>
      </c>
      <c r="J2340">
        <v>10</v>
      </c>
    </row>
    <row r="2341" spans="1:10" x14ac:dyDescent="0.25">
      <c r="A2341" t="s">
        <v>3001</v>
      </c>
      <c r="B2341" t="s">
        <v>3006</v>
      </c>
      <c r="C2341" t="s">
        <v>453</v>
      </c>
      <c r="D2341" t="s">
        <v>2980</v>
      </c>
      <c r="E2341" t="s">
        <v>220</v>
      </c>
      <c r="F2341" t="s">
        <v>452</v>
      </c>
      <c r="G2341">
        <v>2</v>
      </c>
      <c r="H2341">
        <v>0</v>
      </c>
      <c r="I2341">
        <v>0</v>
      </c>
      <c r="J2341">
        <v>2</v>
      </c>
    </row>
    <row r="2342" spans="1:10" x14ac:dyDescent="0.25">
      <c r="A2342" t="s">
        <v>3007</v>
      </c>
      <c r="B2342" t="s">
        <v>3008</v>
      </c>
      <c r="C2342" t="s">
        <v>453</v>
      </c>
      <c r="D2342" t="s">
        <v>3009</v>
      </c>
      <c r="E2342" t="s">
        <v>220</v>
      </c>
      <c r="F2342" t="s">
        <v>452</v>
      </c>
      <c r="G2342">
        <v>5</v>
      </c>
      <c r="H2342">
        <v>10</v>
      </c>
      <c r="I2342">
        <v>0</v>
      </c>
      <c r="J2342">
        <v>15</v>
      </c>
    </row>
    <row r="2343" spans="1:10" x14ac:dyDescent="0.25">
      <c r="A2343" t="s">
        <v>3007</v>
      </c>
      <c r="B2343" t="s">
        <v>3010</v>
      </c>
      <c r="C2343" t="s">
        <v>453</v>
      </c>
      <c r="D2343" t="s">
        <v>3009</v>
      </c>
      <c r="E2343" t="s">
        <v>220</v>
      </c>
      <c r="F2343" t="s">
        <v>452</v>
      </c>
      <c r="G2343">
        <v>2</v>
      </c>
      <c r="H2343">
        <v>0</v>
      </c>
      <c r="I2343">
        <v>0</v>
      </c>
      <c r="J2343">
        <v>2</v>
      </c>
    </row>
    <row r="2344" spans="1:10" x14ac:dyDescent="0.25">
      <c r="A2344" t="s">
        <v>3007</v>
      </c>
      <c r="B2344" t="s">
        <v>3011</v>
      </c>
      <c r="C2344" t="s">
        <v>453</v>
      </c>
      <c r="D2344" t="s">
        <v>3009</v>
      </c>
      <c r="E2344" t="s">
        <v>220</v>
      </c>
      <c r="F2344" t="s">
        <v>452</v>
      </c>
      <c r="G2344">
        <v>1</v>
      </c>
      <c r="H2344">
        <v>1</v>
      </c>
      <c r="I2344">
        <v>0</v>
      </c>
      <c r="J2344">
        <v>2</v>
      </c>
    </row>
    <row r="2345" spans="1:10" x14ac:dyDescent="0.25">
      <c r="A2345" t="s">
        <v>3007</v>
      </c>
      <c r="B2345" t="s">
        <v>3012</v>
      </c>
      <c r="C2345" t="s">
        <v>453</v>
      </c>
      <c r="D2345" t="s">
        <v>3009</v>
      </c>
      <c r="E2345" t="s">
        <v>220</v>
      </c>
      <c r="F2345" t="s">
        <v>452</v>
      </c>
      <c r="G2345">
        <v>2</v>
      </c>
      <c r="H2345">
        <v>0</v>
      </c>
      <c r="I2345">
        <v>0</v>
      </c>
      <c r="J2345">
        <v>2</v>
      </c>
    </row>
    <row r="2346" spans="1:10" x14ac:dyDescent="0.25">
      <c r="A2346" t="s">
        <v>3013</v>
      </c>
      <c r="B2346" t="s">
        <v>3014</v>
      </c>
      <c r="C2346" t="s">
        <v>468</v>
      </c>
      <c r="D2346" t="s">
        <v>3015</v>
      </c>
      <c r="E2346" t="s">
        <v>268</v>
      </c>
      <c r="F2346" t="s">
        <v>457</v>
      </c>
      <c r="G2346">
        <v>0</v>
      </c>
      <c r="H2346">
        <v>0</v>
      </c>
      <c r="I2346">
        <v>140</v>
      </c>
      <c r="J2346">
        <v>140</v>
      </c>
    </row>
    <row r="2347" spans="1:10" x14ac:dyDescent="0.25">
      <c r="A2347" t="s">
        <v>3013</v>
      </c>
      <c r="B2347" t="s">
        <v>3016</v>
      </c>
      <c r="C2347" t="s">
        <v>453</v>
      </c>
      <c r="D2347" t="s">
        <v>3015</v>
      </c>
      <c r="E2347" t="s">
        <v>268</v>
      </c>
      <c r="F2347" t="s">
        <v>452</v>
      </c>
      <c r="G2347">
        <v>2</v>
      </c>
      <c r="H2347">
        <v>9</v>
      </c>
      <c r="I2347">
        <v>0</v>
      </c>
      <c r="J2347">
        <v>11</v>
      </c>
    </row>
    <row r="2348" spans="1:10" x14ac:dyDescent="0.25">
      <c r="A2348" t="s">
        <v>3013</v>
      </c>
      <c r="B2348" t="s">
        <v>3017</v>
      </c>
      <c r="C2348" t="s">
        <v>453</v>
      </c>
      <c r="D2348" t="s">
        <v>3015</v>
      </c>
      <c r="E2348" t="s">
        <v>268</v>
      </c>
      <c r="F2348" t="s">
        <v>452</v>
      </c>
      <c r="G2348">
        <v>2</v>
      </c>
      <c r="H2348">
        <v>5</v>
      </c>
      <c r="I2348">
        <v>0</v>
      </c>
      <c r="J2348">
        <v>7</v>
      </c>
    </row>
    <row r="2349" spans="1:10" x14ac:dyDescent="0.25">
      <c r="A2349" t="s">
        <v>3013</v>
      </c>
      <c r="B2349" t="s">
        <v>3018</v>
      </c>
      <c r="C2349" t="s">
        <v>453</v>
      </c>
      <c r="D2349" t="s">
        <v>3015</v>
      </c>
      <c r="E2349" t="s">
        <v>268</v>
      </c>
      <c r="F2349" t="s">
        <v>452</v>
      </c>
      <c r="G2349">
        <v>5</v>
      </c>
      <c r="H2349">
        <v>3</v>
      </c>
      <c r="I2349">
        <v>0</v>
      </c>
      <c r="J2349">
        <v>8</v>
      </c>
    </row>
    <row r="2350" spans="1:10" x14ac:dyDescent="0.25">
      <c r="A2350" t="s">
        <v>3013</v>
      </c>
      <c r="B2350" t="s">
        <v>3019</v>
      </c>
      <c r="C2350" t="s">
        <v>453</v>
      </c>
      <c r="D2350" t="s">
        <v>3015</v>
      </c>
      <c r="E2350" t="s">
        <v>268</v>
      </c>
      <c r="F2350" t="s">
        <v>452</v>
      </c>
      <c r="G2350">
        <v>8</v>
      </c>
      <c r="H2350">
        <v>3</v>
      </c>
      <c r="I2350">
        <v>0</v>
      </c>
      <c r="J2350">
        <v>11</v>
      </c>
    </row>
    <row r="2351" spans="1:10" x14ac:dyDescent="0.25">
      <c r="A2351" t="s">
        <v>3013</v>
      </c>
      <c r="B2351" t="s">
        <v>3020</v>
      </c>
      <c r="C2351" t="s">
        <v>453</v>
      </c>
      <c r="D2351" t="s">
        <v>3015</v>
      </c>
      <c r="E2351" t="s">
        <v>268</v>
      </c>
      <c r="F2351" t="s">
        <v>452</v>
      </c>
      <c r="G2351">
        <v>2</v>
      </c>
      <c r="H2351">
        <v>2</v>
      </c>
      <c r="I2351">
        <v>0</v>
      </c>
      <c r="J2351">
        <v>4</v>
      </c>
    </row>
    <row r="2352" spans="1:10" x14ac:dyDescent="0.25">
      <c r="A2352" t="s">
        <v>3013</v>
      </c>
      <c r="B2352" t="s">
        <v>3021</v>
      </c>
      <c r="C2352" t="s">
        <v>453</v>
      </c>
      <c r="D2352" t="s">
        <v>3015</v>
      </c>
      <c r="E2352" t="s">
        <v>268</v>
      </c>
      <c r="F2352" t="s">
        <v>452</v>
      </c>
      <c r="G2352">
        <v>1</v>
      </c>
      <c r="H2352">
        <v>2</v>
      </c>
      <c r="I2352">
        <v>0</v>
      </c>
      <c r="J2352">
        <v>3</v>
      </c>
    </row>
    <row r="2353" spans="1:10" x14ac:dyDescent="0.25">
      <c r="A2353" t="s">
        <v>3013</v>
      </c>
      <c r="B2353" t="s">
        <v>3022</v>
      </c>
      <c r="C2353" t="s">
        <v>453</v>
      </c>
      <c r="D2353" t="s">
        <v>3015</v>
      </c>
      <c r="E2353" t="s">
        <v>268</v>
      </c>
      <c r="F2353" t="s">
        <v>452</v>
      </c>
      <c r="G2353">
        <v>3</v>
      </c>
      <c r="H2353">
        <v>5</v>
      </c>
      <c r="I2353">
        <v>0</v>
      </c>
      <c r="J2353">
        <v>8</v>
      </c>
    </row>
    <row r="2354" spans="1:10" x14ac:dyDescent="0.25">
      <c r="A2354" t="s">
        <v>3013</v>
      </c>
      <c r="B2354" t="s">
        <v>3023</v>
      </c>
      <c r="C2354" t="s">
        <v>453</v>
      </c>
      <c r="D2354" t="s">
        <v>3015</v>
      </c>
      <c r="E2354" t="s">
        <v>268</v>
      </c>
      <c r="F2354" t="s">
        <v>457</v>
      </c>
      <c r="G2354">
        <v>106</v>
      </c>
      <c r="H2354">
        <v>113</v>
      </c>
      <c r="I2354">
        <v>0</v>
      </c>
      <c r="J2354">
        <v>219</v>
      </c>
    </row>
    <row r="2355" spans="1:10" x14ac:dyDescent="0.25">
      <c r="A2355" t="s">
        <v>3024</v>
      </c>
      <c r="B2355" t="s">
        <v>2310</v>
      </c>
      <c r="C2355" t="s">
        <v>450</v>
      </c>
      <c r="D2355" t="s">
        <v>1991</v>
      </c>
      <c r="E2355" t="s">
        <v>364</v>
      </c>
      <c r="F2355" t="s">
        <v>457</v>
      </c>
      <c r="G2355">
        <v>0</v>
      </c>
      <c r="H2355">
        <v>0</v>
      </c>
      <c r="I2355">
        <v>44</v>
      </c>
      <c r="J2355">
        <v>44</v>
      </c>
    </row>
    <row r="2356" spans="1:10" x14ac:dyDescent="0.25">
      <c r="A2356" t="s">
        <v>3024</v>
      </c>
      <c r="B2356" t="s">
        <v>2310</v>
      </c>
      <c r="C2356" t="s">
        <v>453</v>
      </c>
      <c r="D2356" t="s">
        <v>1991</v>
      </c>
      <c r="E2356" t="s">
        <v>364</v>
      </c>
      <c r="F2356" t="s">
        <v>457</v>
      </c>
      <c r="G2356">
        <v>0</v>
      </c>
      <c r="H2356">
        <v>0</v>
      </c>
      <c r="I2356">
        <v>129</v>
      </c>
      <c r="J2356">
        <v>129</v>
      </c>
    </row>
    <row r="2357" spans="1:10" x14ac:dyDescent="0.25">
      <c r="A2357" t="s">
        <v>3024</v>
      </c>
      <c r="B2357" t="s">
        <v>3025</v>
      </c>
      <c r="C2357" t="s">
        <v>450</v>
      </c>
      <c r="D2357" t="s">
        <v>1991</v>
      </c>
      <c r="E2357" t="s">
        <v>364</v>
      </c>
      <c r="F2357" t="s">
        <v>457</v>
      </c>
      <c r="G2357">
        <v>37</v>
      </c>
      <c r="H2357">
        <v>33</v>
      </c>
      <c r="I2357">
        <v>0</v>
      </c>
      <c r="J2357">
        <v>70</v>
      </c>
    </row>
    <row r="2358" spans="1:10" x14ac:dyDescent="0.25">
      <c r="A2358" t="s">
        <v>3024</v>
      </c>
      <c r="B2358" t="s">
        <v>3025</v>
      </c>
      <c r="C2358" t="s">
        <v>453</v>
      </c>
      <c r="D2358" t="s">
        <v>1991</v>
      </c>
      <c r="E2358" t="s">
        <v>364</v>
      </c>
      <c r="F2358" t="s">
        <v>457</v>
      </c>
      <c r="G2358">
        <v>38</v>
      </c>
      <c r="H2358">
        <v>35</v>
      </c>
      <c r="I2358">
        <v>0</v>
      </c>
      <c r="J2358">
        <v>73</v>
      </c>
    </row>
    <row r="2359" spans="1:10" x14ac:dyDescent="0.25">
      <c r="A2359" t="s">
        <v>3024</v>
      </c>
      <c r="B2359" t="s">
        <v>3026</v>
      </c>
      <c r="C2359" t="s">
        <v>450</v>
      </c>
      <c r="D2359" t="s">
        <v>1991</v>
      </c>
      <c r="E2359" t="s">
        <v>364</v>
      </c>
      <c r="F2359" t="s">
        <v>457</v>
      </c>
      <c r="G2359">
        <v>32</v>
      </c>
      <c r="H2359">
        <v>34</v>
      </c>
      <c r="I2359">
        <v>0</v>
      </c>
      <c r="J2359">
        <v>66</v>
      </c>
    </row>
    <row r="2360" spans="1:10" x14ac:dyDescent="0.25">
      <c r="A2360" t="s">
        <v>3024</v>
      </c>
      <c r="B2360" t="s">
        <v>3026</v>
      </c>
      <c r="C2360" t="s">
        <v>453</v>
      </c>
      <c r="D2360" t="s">
        <v>1991</v>
      </c>
      <c r="E2360" t="s">
        <v>364</v>
      </c>
      <c r="F2360" t="s">
        <v>457</v>
      </c>
      <c r="G2360">
        <v>33</v>
      </c>
      <c r="H2360">
        <v>35</v>
      </c>
      <c r="I2360">
        <v>0</v>
      </c>
      <c r="J2360">
        <v>68</v>
      </c>
    </row>
    <row r="2361" spans="1:10" x14ac:dyDescent="0.25">
      <c r="A2361" t="s">
        <v>3024</v>
      </c>
      <c r="B2361" t="s">
        <v>3027</v>
      </c>
      <c r="C2361" t="s">
        <v>450</v>
      </c>
      <c r="D2361" t="s">
        <v>1991</v>
      </c>
      <c r="E2361" t="s">
        <v>364</v>
      </c>
      <c r="F2361" t="s">
        <v>457</v>
      </c>
      <c r="G2361">
        <v>29</v>
      </c>
      <c r="H2361">
        <v>21</v>
      </c>
      <c r="I2361">
        <v>0</v>
      </c>
      <c r="J2361">
        <v>50</v>
      </c>
    </row>
    <row r="2362" spans="1:10" x14ac:dyDescent="0.25">
      <c r="A2362" t="s">
        <v>3024</v>
      </c>
      <c r="B2362" t="s">
        <v>3027</v>
      </c>
      <c r="C2362" t="s">
        <v>453</v>
      </c>
      <c r="D2362" t="s">
        <v>1991</v>
      </c>
      <c r="E2362" t="s">
        <v>364</v>
      </c>
      <c r="F2362" t="s">
        <v>457</v>
      </c>
      <c r="G2362">
        <v>28</v>
      </c>
      <c r="H2362">
        <v>35</v>
      </c>
      <c r="I2362">
        <v>0</v>
      </c>
      <c r="J2362">
        <v>63</v>
      </c>
    </row>
    <row r="2363" spans="1:10" x14ac:dyDescent="0.25">
      <c r="A2363" t="s">
        <v>3028</v>
      </c>
      <c r="B2363" t="s">
        <v>3029</v>
      </c>
      <c r="C2363" t="s">
        <v>453</v>
      </c>
      <c r="D2363" t="s">
        <v>1991</v>
      </c>
      <c r="E2363" t="s">
        <v>364</v>
      </c>
      <c r="F2363" t="s">
        <v>457</v>
      </c>
      <c r="G2363">
        <v>0</v>
      </c>
      <c r="H2363">
        <v>0</v>
      </c>
      <c r="I2363">
        <v>61</v>
      </c>
      <c r="J2363">
        <v>61</v>
      </c>
    </row>
    <row r="2364" spans="1:10" x14ac:dyDescent="0.25">
      <c r="A2364" t="s">
        <v>3028</v>
      </c>
      <c r="B2364" t="s">
        <v>3029</v>
      </c>
      <c r="C2364" t="s">
        <v>450</v>
      </c>
      <c r="D2364" t="s">
        <v>1991</v>
      </c>
      <c r="E2364" t="s">
        <v>364</v>
      </c>
      <c r="F2364" t="s">
        <v>457</v>
      </c>
      <c r="G2364">
        <v>0</v>
      </c>
      <c r="H2364">
        <v>0</v>
      </c>
      <c r="I2364">
        <v>65</v>
      </c>
      <c r="J2364">
        <v>65</v>
      </c>
    </row>
    <row r="2365" spans="1:10" x14ac:dyDescent="0.25">
      <c r="A2365" t="s">
        <v>3028</v>
      </c>
      <c r="B2365" t="s">
        <v>3030</v>
      </c>
      <c r="C2365" t="s">
        <v>450</v>
      </c>
      <c r="D2365" t="s">
        <v>1991</v>
      </c>
      <c r="E2365" t="s">
        <v>364</v>
      </c>
      <c r="F2365" t="s">
        <v>452</v>
      </c>
      <c r="G2365">
        <v>71</v>
      </c>
      <c r="H2365">
        <v>72</v>
      </c>
      <c r="I2365">
        <v>0</v>
      </c>
      <c r="J2365">
        <v>143</v>
      </c>
    </row>
    <row r="2366" spans="1:10" x14ac:dyDescent="0.25">
      <c r="A2366" t="s">
        <v>3028</v>
      </c>
      <c r="B2366" t="s">
        <v>3031</v>
      </c>
      <c r="C2366" t="s">
        <v>450</v>
      </c>
      <c r="D2366" t="s">
        <v>1991</v>
      </c>
      <c r="E2366" t="s">
        <v>364</v>
      </c>
      <c r="F2366" t="s">
        <v>457</v>
      </c>
      <c r="G2366">
        <v>35</v>
      </c>
      <c r="H2366">
        <v>113</v>
      </c>
      <c r="I2366">
        <v>0</v>
      </c>
      <c r="J2366">
        <v>148</v>
      </c>
    </row>
    <row r="2367" spans="1:10" x14ac:dyDescent="0.25">
      <c r="A2367" t="s">
        <v>3028</v>
      </c>
      <c r="B2367" t="s">
        <v>3031</v>
      </c>
      <c r="C2367" t="s">
        <v>453</v>
      </c>
      <c r="D2367" t="s">
        <v>1991</v>
      </c>
      <c r="E2367" t="s">
        <v>364</v>
      </c>
      <c r="F2367" t="s">
        <v>457</v>
      </c>
      <c r="G2367">
        <v>74</v>
      </c>
      <c r="H2367">
        <v>0</v>
      </c>
      <c r="I2367">
        <v>0</v>
      </c>
      <c r="J2367">
        <v>74</v>
      </c>
    </row>
    <row r="2368" spans="1:10" x14ac:dyDescent="0.25">
      <c r="A2368" t="s">
        <v>3032</v>
      </c>
      <c r="B2368" t="s">
        <v>3033</v>
      </c>
      <c r="C2368" t="s">
        <v>450</v>
      </c>
      <c r="D2368" t="s">
        <v>3034</v>
      </c>
      <c r="E2368" t="s">
        <v>220</v>
      </c>
      <c r="F2368" t="s">
        <v>457</v>
      </c>
      <c r="G2368">
        <v>0</v>
      </c>
      <c r="H2368">
        <v>0</v>
      </c>
      <c r="I2368">
        <v>77</v>
      </c>
      <c r="J2368">
        <v>77</v>
      </c>
    </row>
    <row r="2369" spans="1:10" x14ac:dyDescent="0.25">
      <c r="A2369" t="s">
        <v>3032</v>
      </c>
      <c r="B2369" t="s">
        <v>3033</v>
      </c>
      <c r="C2369" t="s">
        <v>453</v>
      </c>
      <c r="D2369" t="s">
        <v>3034</v>
      </c>
      <c r="E2369" t="s">
        <v>220</v>
      </c>
      <c r="F2369" t="s">
        <v>457</v>
      </c>
      <c r="G2369">
        <v>0</v>
      </c>
      <c r="H2369">
        <v>0</v>
      </c>
      <c r="I2369">
        <v>145</v>
      </c>
      <c r="J2369">
        <v>145</v>
      </c>
    </row>
    <row r="2370" spans="1:10" x14ac:dyDescent="0.25">
      <c r="A2370" t="s">
        <v>3032</v>
      </c>
      <c r="B2370" t="s">
        <v>3035</v>
      </c>
      <c r="C2370" t="s">
        <v>450</v>
      </c>
      <c r="D2370" t="s">
        <v>3034</v>
      </c>
      <c r="E2370" t="s">
        <v>220</v>
      </c>
      <c r="F2370" t="s">
        <v>457</v>
      </c>
      <c r="G2370">
        <v>33</v>
      </c>
      <c r="H2370">
        <v>0</v>
      </c>
      <c r="I2370">
        <v>0</v>
      </c>
      <c r="J2370">
        <v>33</v>
      </c>
    </row>
    <row r="2371" spans="1:10" x14ac:dyDescent="0.25">
      <c r="A2371" t="s">
        <v>3032</v>
      </c>
      <c r="B2371" t="s">
        <v>3035</v>
      </c>
      <c r="C2371" t="s">
        <v>453</v>
      </c>
      <c r="D2371" t="s">
        <v>3034</v>
      </c>
      <c r="E2371" t="s">
        <v>220</v>
      </c>
      <c r="F2371" t="s">
        <v>457</v>
      </c>
      <c r="G2371">
        <v>31</v>
      </c>
      <c r="H2371">
        <v>69</v>
      </c>
      <c r="I2371">
        <v>0</v>
      </c>
      <c r="J2371">
        <v>100</v>
      </c>
    </row>
    <row r="2372" spans="1:10" x14ac:dyDescent="0.25">
      <c r="A2372" t="s">
        <v>3032</v>
      </c>
      <c r="B2372" t="s">
        <v>3036</v>
      </c>
      <c r="C2372" t="s">
        <v>453</v>
      </c>
      <c r="D2372" t="s">
        <v>3034</v>
      </c>
      <c r="E2372" t="s">
        <v>220</v>
      </c>
      <c r="F2372" t="s">
        <v>457</v>
      </c>
      <c r="G2372">
        <v>70</v>
      </c>
      <c r="H2372">
        <v>67</v>
      </c>
      <c r="I2372">
        <v>0</v>
      </c>
      <c r="J2372">
        <v>137</v>
      </c>
    </row>
    <row r="2373" spans="1:10" x14ac:dyDescent="0.25">
      <c r="A2373" t="s">
        <v>3032</v>
      </c>
      <c r="B2373" t="s">
        <v>3037</v>
      </c>
      <c r="C2373" t="s">
        <v>453</v>
      </c>
      <c r="D2373" t="s">
        <v>3034</v>
      </c>
      <c r="E2373" t="s">
        <v>220</v>
      </c>
      <c r="F2373" t="s">
        <v>457</v>
      </c>
      <c r="G2373">
        <v>68</v>
      </c>
      <c r="H2373">
        <v>110</v>
      </c>
      <c r="I2373">
        <v>0</v>
      </c>
      <c r="J2373">
        <v>178</v>
      </c>
    </row>
    <row r="2374" spans="1:10" x14ac:dyDescent="0.25">
      <c r="A2374" t="s">
        <v>3038</v>
      </c>
      <c r="B2374" t="s">
        <v>3039</v>
      </c>
      <c r="C2374" t="s">
        <v>468</v>
      </c>
      <c r="D2374" t="s">
        <v>3040</v>
      </c>
      <c r="E2374" t="s">
        <v>341</v>
      </c>
      <c r="F2374" t="s">
        <v>452</v>
      </c>
      <c r="G2374">
        <v>12</v>
      </c>
      <c r="H2374">
        <v>18</v>
      </c>
      <c r="I2374">
        <v>8</v>
      </c>
      <c r="J2374">
        <v>38</v>
      </c>
    </row>
    <row r="2375" spans="1:10" x14ac:dyDescent="0.25">
      <c r="A2375" t="s">
        <v>3038</v>
      </c>
      <c r="B2375" t="s">
        <v>3041</v>
      </c>
      <c r="C2375" t="s">
        <v>468</v>
      </c>
      <c r="D2375" t="s">
        <v>3040</v>
      </c>
      <c r="E2375" t="s">
        <v>341</v>
      </c>
      <c r="F2375" t="s">
        <v>452</v>
      </c>
      <c r="G2375">
        <v>1</v>
      </c>
      <c r="H2375">
        <v>8</v>
      </c>
      <c r="I2375">
        <v>0</v>
      </c>
      <c r="J2375">
        <v>9</v>
      </c>
    </row>
    <row r="2376" spans="1:10" x14ac:dyDescent="0.25">
      <c r="A2376" t="s">
        <v>3038</v>
      </c>
      <c r="B2376" t="s">
        <v>3042</v>
      </c>
      <c r="C2376" t="s">
        <v>468</v>
      </c>
      <c r="D2376" t="s">
        <v>3040</v>
      </c>
      <c r="E2376" t="s">
        <v>341</v>
      </c>
      <c r="F2376" t="s">
        <v>452</v>
      </c>
      <c r="G2376">
        <v>2</v>
      </c>
      <c r="H2376">
        <v>3</v>
      </c>
      <c r="I2376">
        <v>0</v>
      </c>
      <c r="J2376">
        <v>5</v>
      </c>
    </row>
    <row r="2377" spans="1:10" x14ac:dyDescent="0.25">
      <c r="A2377" t="s">
        <v>3043</v>
      </c>
      <c r="B2377" t="s">
        <v>3044</v>
      </c>
      <c r="C2377" t="s">
        <v>468</v>
      </c>
      <c r="D2377" t="s">
        <v>3045</v>
      </c>
      <c r="E2377" t="s">
        <v>268</v>
      </c>
      <c r="F2377" t="s">
        <v>452</v>
      </c>
      <c r="G2377">
        <v>4</v>
      </c>
      <c r="H2377">
        <v>1</v>
      </c>
      <c r="I2377">
        <v>0</v>
      </c>
      <c r="J2377">
        <v>5</v>
      </c>
    </row>
    <row r="2378" spans="1:10" x14ac:dyDescent="0.25">
      <c r="A2378" t="s">
        <v>3043</v>
      </c>
      <c r="B2378" t="s">
        <v>3046</v>
      </c>
      <c r="C2378" t="s">
        <v>468</v>
      </c>
      <c r="D2378" t="s">
        <v>3045</v>
      </c>
      <c r="E2378" t="s">
        <v>268</v>
      </c>
      <c r="F2378" t="s">
        <v>452</v>
      </c>
      <c r="G2378">
        <v>3</v>
      </c>
      <c r="H2378">
        <v>4</v>
      </c>
      <c r="I2378">
        <v>0</v>
      </c>
      <c r="J2378">
        <v>7</v>
      </c>
    </row>
    <row r="2379" spans="1:10" x14ac:dyDescent="0.25">
      <c r="A2379" t="s">
        <v>3043</v>
      </c>
      <c r="B2379" t="s">
        <v>3047</v>
      </c>
      <c r="C2379" t="s">
        <v>453</v>
      </c>
      <c r="D2379" t="s">
        <v>3045</v>
      </c>
      <c r="E2379" t="s">
        <v>268</v>
      </c>
      <c r="F2379" t="s">
        <v>452</v>
      </c>
      <c r="G2379">
        <v>4</v>
      </c>
      <c r="H2379">
        <v>5</v>
      </c>
      <c r="I2379">
        <v>0</v>
      </c>
      <c r="J2379">
        <v>9</v>
      </c>
    </row>
    <row r="2380" spans="1:10" x14ac:dyDescent="0.25">
      <c r="A2380" t="s">
        <v>3043</v>
      </c>
      <c r="B2380" t="s">
        <v>3048</v>
      </c>
      <c r="C2380" t="s">
        <v>468</v>
      </c>
      <c r="D2380" t="s">
        <v>3045</v>
      </c>
      <c r="E2380" t="s">
        <v>268</v>
      </c>
      <c r="F2380" t="s">
        <v>452</v>
      </c>
      <c r="G2380">
        <v>10</v>
      </c>
      <c r="H2380">
        <v>9</v>
      </c>
      <c r="I2380">
        <v>0</v>
      </c>
      <c r="J2380">
        <v>19</v>
      </c>
    </row>
    <row r="2381" spans="1:10" x14ac:dyDescent="0.25">
      <c r="A2381" t="s">
        <v>3049</v>
      </c>
      <c r="B2381" t="s">
        <v>3050</v>
      </c>
      <c r="C2381" t="s">
        <v>450</v>
      </c>
      <c r="D2381" t="s">
        <v>3051</v>
      </c>
      <c r="E2381" t="s">
        <v>268</v>
      </c>
      <c r="F2381" t="s">
        <v>457</v>
      </c>
      <c r="G2381">
        <v>0</v>
      </c>
      <c r="H2381">
        <v>205</v>
      </c>
      <c r="I2381">
        <v>240</v>
      </c>
      <c r="J2381">
        <v>445</v>
      </c>
    </row>
    <row r="2382" spans="1:10" x14ac:dyDescent="0.25">
      <c r="A2382" t="s">
        <v>3049</v>
      </c>
      <c r="B2382" t="s">
        <v>3050</v>
      </c>
      <c r="C2382" t="s">
        <v>453</v>
      </c>
      <c r="D2382" t="s">
        <v>3051</v>
      </c>
      <c r="E2382" t="s">
        <v>268</v>
      </c>
      <c r="F2382" t="s">
        <v>457</v>
      </c>
      <c r="G2382">
        <v>34</v>
      </c>
      <c r="H2382">
        <v>0</v>
      </c>
      <c r="I2382">
        <v>0</v>
      </c>
      <c r="J2382">
        <v>34</v>
      </c>
    </row>
    <row r="2383" spans="1:10" x14ac:dyDescent="0.25">
      <c r="A2383" t="s">
        <v>3049</v>
      </c>
      <c r="B2383" t="s">
        <v>3052</v>
      </c>
      <c r="C2383" t="s">
        <v>450</v>
      </c>
      <c r="D2383" t="s">
        <v>3051</v>
      </c>
      <c r="E2383" t="s">
        <v>268</v>
      </c>
      <c r="F2383" t="s">
        <v>457</v>
      </c>
      <c r="G2383">
        <v>113</v>
      </c>
      <c r="H2383">
        <v>0</v>
      </c>
      <c r="I2383">
        <v>0</v>
      </c>
      <c r="J2383">
        <v>113</v>
      </c>
    </row>
    <row r="2384" spans="1:10" x14ac:dyDescent="0.25">
      <c r="A2384" t="s">
        <v>2901</v>
      </c>
      <c r="B2384" t="s">
        <v>3053</v>
      </c>
      <c r="C2384" t="s">
        <v>453</v>
      </c>
      <c r="D2384" t="s">
        <v>2903</v>
      </c>
      <c r="E2384" t="s">
        <v>268</v>
      </c>
      <c r="F2384" t="s">
        <v>452</v>
      </c>
      <c r="G2384">
        <v>3</v>
      </c>
      <c r="H2384">
        <v>5</v>
      </c>
      <c r="I2384">
        <v>0</v>
      </c>
      <c r="J2384">
        <v>8</v>
      </c>
    </row>
    <row r="2385" spans="1:10" x14ac:dyDescent="0.25">
      <c r="A2385" t="s">
        <v>2901</v>
      </c>
      <c r="B2385" t="s">
        <v>3054</v>
      </c>
      <c r="C2385" t="s">
        <v>453</v>
      </c>
      <c r="D2385" t="s">
        <v>2903</v>
      </c>
      <c r="E2385" t="s">
        <v>268</v>
      </c>
      <c r="F2385" t="s">
        <v>452</v>
      </c>
      <c r="G2385">
        <v>2</v>
      </c>
      <c r="H2385">
        <v>1</v>
      </c>
      <c r="I2385">
        <v>0</v>
      </c>
      <c r="J2385">
        <v>3</v>
      </c>
    </row>
    <row r="2386" spans="1:10" x14ac:dyDescent="0.25">
      <c r="A2386" t="s">
        <v>3055</v>
      </c>
      <c r="B2386" t="s">
        <v>3056</v>
      </c>
      <c r="C2386" t="s">
        <v>453</v>
      </c>
      <c r="D2386" t="s">
        <v>3057</v>
      </c>
      <c r="E2386" t="s">
        <v>400</v>
      </c>
      <c r="F2386" t="s">
        <v>457</v>
      </c>
      <c r="G2386">
        <v>0</v>
      </c>
      <c r="H2386">
        <v>0</v>
      </c>
      <c r="I2386">
        <v>102</v>
      </c>
      <c r="J2386">
        <v>102</v>
      </c>
    </row>
    <row r="2387" spans="1:10" x14ac:dyDescent="0.25">
      <c r="A2387" t="s">
        <v>3055</v>
      </c>
      <c r="B2387" t="s">
        <v>3058</v>
      </c>
      <c r="C2387" t="s">
        <v>453</v>
      </c>
      <c r="D2387" t="s">
        <v>3057</v>
      </c>
      <c r="E2387" t="s">
        <v>400</v>
      </c>
      <c r="F2387" t="s">
        <v>457</v>
      </c>
      <c r="G2387">
        <v>83</v>
      </c>
      <c r="H2387">
        <v>73</v>
      </c>
      <c r="I2387">
        <v>0</v>
      </c>
      <c r="J2387">
        <v>156</v>
      </c>
    </row>
    <row r="2388" spans="1:10" x14ac:dyDescent="0.25">
      <c r="A2388" t="s">
        <v>3055</v>
      </c>
      <c r="B2388" t="s">
        <v>3059</v>
      </c>
      <c r="C2388" t="s">
        <v>453</v>
      </c>
      <c r="D2388" t="s">
        <v>3057</v>
      </c>
      <c r="E2388" t="s">
        <v>400</v>
      </c>
      <c r="F2388" t="s">
        <v>452</v>
      </c>
      <c r="G2388">
        <v>3</v>
      </c>
      <c r="H2388">
        <v>4</v>
      </c>
      <c r="I2388">
        <v>0</v>
      </c>
      <c r="J2388">
        <v>7</v>
      </c>
    </row>
    <row r="2389" spans="1:10" x14ac:dyDescent="0.25">
      <c r="A2389" t="s">
        <v>3055</v>
      </c>
      <c r="B2389" t="s">
        <v>3060</v>
      </c>
      <c r="C2389" t="s">
        <v>453</v>
      </c>
      <c r="D2389" t="s">
        <v>3057</v>
      </c>
      <c r="E2389" t="s">
        <v>400</v>
      </c>
      <c r="F2389" t="s">
        <v>452</v>
      </c>
      <c r="G2389">
        <v>2</v>
      </c>
      <c r="H2389">
        <v>3</v>
      </c>
      <c r="I2389">
        <v>0</v>
      </c>
      <c r="J2389">
        <v>5</v>
      </c>
    </row>
    <row r="2390" spans="1:10" x14ac:dyDescent="0.25">
      <c r="A2390" t="s">
        <v>3055</v>
      </c>
      <c r="B2390" t="s">
        <v>1791</v>
      </c>
      <c r="C2390" t="s">
        <v>453</v>
      </c>
      <c r="D2390" t="s">
        <v>3057</v>
      </c>
      <c r="E2390" t="s">
        <v>400</v>
      </c>
      <c r="F2390" t="s">
        <v>452</v>
      </c>
      <c r="G2390">
        <v>4</v>
      </c>
      <c r="H2390">
        <v>2</v>
      </c>
      <c r="I2390">
        <v>0</v>
      </c>
      <c r="J2390">
        <v>6</v>
      </c>
    </row>
    <row r="2391" spans="1:10" x14ac:dyDescent="0.25">
      <c r="A2391" t="s">
        <v>3055</v>
      </c>
      <c r="B2391" t="s">
        <v>3061</v>
      </c>
      <c r="C2391" t="s">
        <v>453</v>
      </c>
      <c r="D2391" t="s">
        <v>3057</v>
      </c>
      <c r="E2391" t="s">
        <v>400</v>
      </c>
      <c r="F2391" t="s">
        <v>452</v>
      </c>
      <c r="G2391">
        <v>4</v>
      </c>
      <c r="H2391">
        <v>7</v>
      </c>
      <c r="I2391">
        <v>0</v>
      </c>
      <c r="J2391">
        <v>11</v>
      </c>
    </row>
    <row r="2392" spans="1:10" x14ac:dyDescent="0.25">
      <c r="A2392" t="s">
        <v>3055</v>
      </c>
      <c r="B2392" t="s">
        <v>3062</v>
      </c>
      <c r="C2392" t="s">
        <v>453</v>
      </c>
      <c r="D2392" t="s">
        <v>3057</v>
      </c>
      <c r="E2392" t="s">
        <v>400</v>
      </c>
      <c r="F2392" t="s">
        <v>452</v>
      </c>
      <c r="G2392">
        <v>3</v>
      </c>
      <c r="H2392">
        <v>1</v>
      </c>
      <c r="I2392">
        <v>0</v>
      </c>
      <c r="J2392">
        <v>4</v>
      </c>
    </row>
    <row r="2393" spans="1:10" x14ac:dyDescent="0.25">
      <c r="A2393" t="s">
        <v>3055</v>
      </c>
      <c r="B2393" t="s">
        <v>3063</v>
      </c>
      <c r="C2393" t="s">
        <v>453</v>
      </c>
      <c r="D2393" t="s">
        <v>3057</v>
      </c>
      <c r="E2393" t="s">
        <v>400</v>
      </c>
      <c r="F2393" t="s">
        <v>452</v>
      </c>
      <c r="G2393">
        <v>1</v>
      </c>
      <c r="H2393">
        <v>3</v>
      </c>
      <c r="I2393">
        <v>0</v>
      </c>
      <c r="J2393">
        <v>4</v>
      </c>
    </row>
    <row r="2394" spans="1:10" x14ac:dyDescent="0.25">
      <c r="A2394" t="s">
        <v>3055</v>
      </c>
      <c r="B2394" t="s">
        <v>3064</v>
      </c>
      <c r="C2394" t="s">
        <v>453</v>
      </c>
      <c r="D2394" t="s">
        <v>3057</v>
      </c>
      <c r="E2394" t="s">
        <v>400</v>
      </c>
      <c r="F2394" t="s">
        <v>452</v>
      </c>
      <c r="G2394">
        <v>5</v>
      </c>
      <c r="H2394">
        <v>3</v>
      </c>
      <c r="I2394">
        <v>0</v>
      </c>
      <c r="J2394">
        <v>8</v>
      </c>
    </row>
    <row r="2395" spans="1:10" x14ac:dyDescent="0.25">
      <c r="A2395" t="s">
        <v>3065</v>
      </c>
      <c r="B2395" t="s">
        <v>3066</v>
      </c>
      <c r="C2395" t="s">
        <v>453</v>
      </c>
      <c r="D2395" t="s">
        <v>3067</v>
      </c>
      <c r="E2395" t="s">
        <v>409</v>
      </c>
      <c r="F2395" t="s">
        <v>452</v>
      </c>
      <c r="G2395">
        <v>57</v>
      </c>
      <c r="H2395">
        <v>55</v>
      </c>
      <c r="I2395">
        <v>0</v>
      </c>
      <c r="J2395">
        <v>112</v>
      </c>
    </row>
    <row r="2396" spans="1:10" x14ac:dyDescent="0.25">
      <c r="A2396" t="s">
        <v>3065</v>
      </c>
      <c r="B2396" t="s">
        <v>3066</v>
      </c>
      <c r="C2396" t="s">
        <v>450</v>
      </c>
      <c r="D2396" t="s">
        <v>3067</v>
      </c>
      <c r="E2396" t="s">
        <v>409</v>
      </c>
      <c r="F2396" t="s">
        <v>452</v>
      </c>
      <c r="G2396">
        <v>0</v>
      </c>
      <c r="H2396">
        <v>0</v>
      </c>
      <c r="I2396">
        <v>91</v>
      </c>
      <c r="J2396">
        <v>91</v>
      </c>
    </row>
    <row r="2397" spans="1:10" x14ac:dyDescent="0.25">
      <c r="A2397" t="s">
        <v>3065</v>
      </c>
      <c r="B2397" t="s">
        <v>1346</v>
      </c>
      <c r="C2397" t="s">
        <v>453</v>
      </c>
      <c r="D2397" t="s">
        <v>3067</v>
      </c>
      <c r="E2397" t="s">
        <v>409</v>
      </c>
      <c r="F2397" t="s">
        <v>452</v>
      </c>
      <c r="G2397">
        <v>34</v>
      </c>
      <c r="H2397">
        <v>48</v>
      </c>
      <c r="I2397">
        <v>0</v>
      </c>
      <c r="J2397">
        <v>82</v>
      </c>
    </row>
    <row r="2398" spans="1:10" x14ac:dyDescent="0.25">
      <c r="A2398" t="s">
        <v>3068</v>
      </c>
      <c r="B2398" t="s">
        <v>1749</v>
      </c>
      <c r="C2398" t="s">
        <v>453</v>
      </c>
      <c r="D2398" t="s">
        <v>459</v>
      </c>
      <c r="E2398" t="s">
        <v>409</v>
      </c>
      <c r="F2398" t="s">
        <v>452</v>
      </c>
      <c r="G2398">
        <v>6</v>
      </c>
      <c r="H2398">
        <v>3</v>
      </c>
      <c r="I2398">
        <v>0</v>
      </c>
      <c r="J2398">
        <v>9</v>
      </c>
    </row>
    <row r="2399" spans="1:10" x14ac:dyDescent="0.25">
      <c r="A2399" t="s">
        <v>3068</v>
      </c>
      <c r="B2399" t="s">
        <v>3069</v>
      </c>
      <c r="C2399" t="s">
        <v>453</v>
      </c>
      <c r="D2399" t="s">
        <v>459</v>
      </c>
      <c r="E2399" t="s">
        <v>409</v>
      </c>
      <c r="F2399" t="s">
        <v>452</v>
      </c>
      <c r="G2399">
        <v>5</v>
      </c>
      <c r="H2399">
        <v>1</v>
      </c>
      <c r="I2399">
        <v>0</v>
      </c>
      <c r="J2399">
        <v>6</v>
      </c>
    </row>
    <row r="2400" spans="1:10" x14ac:dyDescent="0.25">
      <c r="A2400" t="s">
        <v>3068</v>
      </c>
      <c r="B2400" t="s">
        <v>1563</v>
      </c>
      <c r="C2400" t="s">
        <v>453</v>
      </c>
      <c r="D2400" t="s">
        <v>459</v>
      </c>
      <c r="E2400" t="s">
        <v>409</v>
      </c>
      <c r="F2400" t="s">
        <v>452</v>
      </c>
      <c r="G2400">
        <v>8</v>
      </c>
      <c r="H2400">
        <v>8</v>
      </c>
      <c r="I2400">
        <v>0</v>
      </c>
      <c r="J2400">
        <v>16</v>
      </c>
    </row>
    <row r="2401" spans="1:10" x14ac:dyDescent="0.25">
      <c r="A2401" t="s">
        <v>3070</v>
      </c>
      <c r="B2401" t="s">
        <v>3071</v>
      </c>
      <c r="C2401" t="s">
        <v>468</v>
      </c>
      <c r="D2401" t="s">
        <v>3072</v>
      </c>
      <c r="E2401" t="s">
        <v>268</v>
      </c>
      <c r="F2401" t="s">
        <v>452</v>
      </c>
      <c r="G2401">
        <v>46</v>
      </c>
      <c r="H2401">
        <v>44</v>
      </c>
      <c r="I2401">
        <v>0</v>
      </c>
      <c r="J2401">
        <v>90</v>
      </c>
    </row>
    <row r="2402" spans="1:10" x14ac:dyDescent="0.25">
      <c r="A2402" t="s">
        <v>3070</v>
      </c>
      <c r="B2402" t="s">
        <v>3073</v>
      </c>
      <c r="C2402" t="s">
        <v>468</v>
      </c>
      <c r="D2402" t="s">
        <v>3072</v>
      </c>
      <c r="E2402" t="s">
        <v>268</v>
      </c>
      <c r="F2402" t="s">
        <v>457</v>
      </c>
      <c r="G2402">
        <v>36</v>
      </c>
      <c r="H2402">
        <v>47</v>
      </c>
      <c r="I2402">
        <v>0</v>
      </c>
      <c r="J2402">
        <v>83</v>
      </c>
    </row>
    <row r="2403" spans="1:10" x14ac:dyDescent="0.25">
      <c r="A2403" t="s">
        <v>3070</v>
      </c>
      <c r="B2403" t="s">
        <v>3074</v>
      </c>
      <c r="C2403" t="s">
        <v>468</v>
      </c>
      <c r="D2403" t="s">
        <v>3072</v>
      </c>
      <c r="E2403" t="s">
        <v>268</v>
      </c>
      <c r="F2403" t="s">
        <v>452</v>
      </c>
      <c r="G2403">
        <v>37</v>
      </c>
      <c r="H2403">
        <v>39</v>
      </c>
      <c r="I2403">
        <v>94</v>
      </c>
      <c r="J2403">
        <v>170</v>
      </c>
    </row>
    <row r="2404" spans="1:10" x14ac:dyDescent="0.25">
      <c r="A2404" t="s">
        <v>3043</v>
      </c>
      <c r="B2404" t="s">
        <v>798</v>
      </c>
      <c r="C2404" t="s">
        <v>468</v>
      </c>
      <c r="D2404" t="s">
        <v>3045</v>
      </c>
      <c r="E2404" t="s">
        <v>268</v>
      </c>
      <c r="F2404" t="s">
        <v>452</v>
      </c>
      <c r="G2404">
        <v>4</v>
      </c>
      <c r="H2404">
        <v>4</v>
      </c>
      <c r="I2404">
        <v>0</v>
      </c>
      <c r="J2404">
        <v>8</v>
      </c>
    </row>
    <row r="2405" spans="1:10" x14ac:dyDescent="0.25">
      <c r="A2405" t="s">
        <v>3043</v>
      </c>
      <c r="B2405" t="s">
        <v>3075</v>
      </c>
      <c r="C2405" t="s">
        <v>468</v>
      </c>
      <c r="D2405" t="s">
        <v>3045</v>
      </c>
      <c r="E2405" t="s">
        <v>268</v>
      </c>
      <c r="F2405" t="s">
        <v>452</v>
      </c>
      <c r="G2405">
        <v>31</v>
      </c>
      <c r="H2405">
        <v>23</v>
      </c>
      <c r="I2405">
        <v>0</v>
      </c>
      <c r="J2405">
        <v>54</v>
      </c>
    </row>
    <row r="2406" spans="1:10" x14ac:dyDescent="0.25">
      <c r="A2406" t="s">
        <v>3043</v>
      </c>
      <c r="B2406" t="s">
        <v>3076</v>
      </c>
      <c r="C2406" t="s">
        <v>453</v>
      </c>
      <c r="D2406" t="s">
        <v>3045</v>
      </c>
      <c r="E2406" t="s">
        <v>268</v>
      </c>
      <c r="F2406" t="s">
        <v>457</v>
      </c>
      <c r="G2406">
        <v>136</v>
      </c>
      <c r="H2406">
        <v>35</v>
      </c>
      <c r="I2406">
        <v>0</v>
      </c>
      <c r="J2406">
        <v>171</v>
      </c>
    </row>
    <row r="2407" spans="1:10" x14ac:dyDescent="0.25">
      <c r="A2407" t="s">
        <v>3043</v>
      </c>
      <c r="B2407" t="s">
        <v>3077</v>
      </c>
      <c r="C2407" t="s">
        <v>453</v>
      </c>
      <c r="D2407" t="s">
        <v>3045</v>
      </c>
      <c r="E2407" t="s">
        <v>268</v>
      </c>
      <c r="F2407" t="s">
        <v>457</v>
      </c>
      <c r="G2407">
        <v>0</v>
      </c>
      <c r="H2407">
        <v>0</v>
      </c>
      <c r="I2407">
        <v>135</v>
      </c>
      <c r="J2407">
        <v>135</v>
      </c>
    </row>
    <row r="2408" spans="1:10" x14ac:dyDescent="0.25">
      <c r="A2408" t="s">
        <v>3078</v>
      </c>
      <c r="B2408" t="s">
        <v>3079</v>
      </c>
      <c r="C2408" t="s">
        <v>450</v>
      </c>
      <c r="D2408" t="s">
        <v>2651</v>
      </c>
      <c r="E2408" t="s">
        <v>409</v>
      </c>
      <c r="F2408" t="s">
        <v>457</v>
      </c>
      <c r="G2408">
        <v>26</v>
      </c>
      <c r="H2408">
        <v>31</v>
      </c>
      <c r="I2408">
        <v>0</v>
      </c>
      <c r="J2408">
        <v>57</v>
      </c>
    </row>
    <row r="2409" spans="1:10" x14ac:dyDescent="0.25">
      <c r="A2409" t="s">
        <v>3078</v>
      </c>
      <c r="B2409" t="s">
        <v>3079</v>
      </c>
      <c r="C2409" t="s">
        <v>453</v>
      </c>
      <c r="D2409" t="s">
        <v>2651</v>
      </c>
      <c r="E2409" t="s">
        <v>409</v>
      </c>
      <c r="F2409" t="s">
        <v>457</v>
      </c>
      <c r="G2409">
        <v>69</v>
      </c>
      <c r="H2409">
        <v>0</v>
      </c>
      <c r="I2409">
        <v>74</v>
      </c>
      <c r="J2409">
        <v>143</v>
      </c>
    </row>
    <row r="2410" spans="1:10" x14ac:dyDescent="0.25">
      <c r="A2410" t="s">
        <v>3078</v>
      </c>
      <c r="B2410" t="s">
        <v>3080</v>
      </c>
      <c r="C2410" t="s">
        <v>453</v>
      </c>
      <c r="D2410" t="s">
        <v>2651</v>
      </c>
      <c r="E2410" t="s">
        <v>409</v>
      </c>
      <c r="F2410" t="s">
        <v>457</v>
      </c>
      <c r="G2410">
        <v>0</v>
      </c>
      <c r="H2410">
        <v>68</v>
      </c>
      <c r="I2410">
        <v>0</v>
      </c>
      <c r="J2410">
        <v>68</v>
      </c>
    </row>
    <row r="2411" spans="1:10" x14ac:dyDescent="0.25">
      <c r="A2411" t="s">
        <v>3078</v>
      </c>
      <c r="B2411" t="s">
        <v>3081</v>
      </c>
      <c r="C2411" t="s">
        <v>453</v>
      </c>
      <c r="D2411" t="s">
        <v>2651</v>
      </c>
      <c r="E2411" t="s">
        <v>409</v>
      </c>
      <c r="F2411" t="s">
        <v>452</v>
      </c>
      <c r="G2411">
        <v>1</v>
      </c>
      <c r="H2411">
        <v>1</v>
      </c>
      <c r="I2411">
        <v>0</v>
      </c>
      <c r="J2411">
        <v>2</v>
      </c>
    </row>
    <row r="2412" spans="1:10" x14ac:dyDescent="0.25">
      <c r="A2412" t="s">
        <v>3078</v>
      </c>
      <c r="B2412" t="s">
        <v>3082</v>
      </c>
      <c r="C2412" t="s">
        <v>453</v>
      </c>
      <c r="D2412" t="s">
        <v>2651</v>
      </c>
      <c r="E2412" t="s">
        <v>409</v>
      </c>
      <c r="F2412" t="s">
        <v>452</v>
      </c>
      <c r="G2412">
        <v>3</v>
      </c>
      <c r="H2412">
        <v>1</v>
      </c>
      <c r="I2412">
        <v>0</v>
      </c>
      <c r="J2412">
        <v>4</v>
      </c>
    </row>
    <row r="2413" spans="1:10" x14ac:dyDescent="0.25">
      <c r="A2413" t="s">
        <v>3078</v>
      </c>
      <c r="B2413" t="s">
        <v>2429</v>
      </c>
      <c r="C2413" t="s">
        <v>453</v>
      </c>
      <c r="D2413" t="s">
        <v>2651</v>
      </c>
      <c r="E2413" t="s">
        <v>409</v>
      </c>
      <c r="F2413" t="s">
        <v>452</v>
      </c>
      <c r="G2413">
        <v>1</v>
      </c>
      <c r="H2413">
        <v>2</v>
      </c>
      <c r="I2413">
        <v>0</v>
      </c>
      <c r="J2413">
        <v>3</v>
      </c>
    </row>
    <row r="2414" spans="1:10" x14ac:dyDescent="0.25">
      <c r="A2414" t="s">
        <v>3083</v>
      </c>
      <c r="B2414" t="s">
        <v>3084</v>
      </c>
      <c r="C2414" t="s">
        <v>453</v>
      </c>
      <c r="D2414" t="s">
        <v>3085</v>
      </c>
      <c r="E2414" t="s">
        <v>409</v>
      </c>
      <c r="F2414" t="s">
        <v>457</v>
      </c>
      <c r="G2414">
        <v>0</v>
      </c>
      <c r="H2414">
        <v>0</v>
      </c>
      <c r="I2414">
        <v>128</v>
      </c>
      <c r="J2414">
        <v>128</v>
      </c>
    </row>
    <row r="2415" spans="1:10" x14ac:dyDescent="0.25">
      <c r="A2415" t="s">
        <v>3083</v>
      </c>
      <c r="B2415" t="s">
        <v>3086</v>
      </c>
      <c r="C2415" t="s">
        <v>453</v>
      </c>
      <c r="D2415" t="s">
        <v>3085</v>
      </c>
      <c r="E2415" t="s">
        <v>409</v>
      </c>
      <c r="F2415" t="s">
        <v>457</v>
      </c>
      <c r="G2415">
        <v>71</v>
      </c>
      <c r="H2415">
        <v>67</v>
      </c>
      <c r="I2415">
        <v>0</v>
      </c>
      <c r="J2415">
        <v>138</v>
      </c>
    </row>
    <row r="2416" spans="1:10" x14ac:dyDescent="0.25">
      <c r="A2416" t="s">
        <v>3083</v>
      </c>
      <c r="B2416" t="s">
        <v>2891</v>
      </c>
      <c r="C2416" t="s">
        <v>453</v>
      </c>
      <c r="D2416" t="s">
        <v>3085</v>
      </c>
      <c r="E2416" t="s">
        <v>409</v>
      </c>
      <c r="F2416" t="s">
        <v>457</v>
      </c>
      <c r="G2416">
        <v>27</v>
      </c>
      <c r="H2416">
        <v>19</v>
      </c>
      <c r="I2416">
        <v>0</v>
      </c>
      <c r="J2416">
        <v>46</v>
      </c>
    </row>
    <row r="2417" spans="1:10" x14ac:dyDescent="0.25">
      <c r="A2417" t="s">
        <v>3083</v>
      </c>
      <c r="B2417" t="s">
        <v>3087</v>
      </c>
      <c r="C2417" t="s">
        <v>453</v>
      </c>
      <c r="D2417" t="s">
        <v>3085</v>
      </c>
      <c r="E2417" t="s">
        <v>409</v>
      </c>
      <c r="F2417" t="s">
        <v>452</v>
      </c>
      <c r="G2417">
        <v>0</v>
      </c>
      <c r="H2417">
        <v>0</v>
      </c>
      <c r="I2417">
        <v>29</v>
      </c>
      <c r="J2417">
        <v>29</v>
      </c>
    </row>
    <row r="2418" spans="1:10" x14ac:dyDescent="0.25">
      <c r="A2418" t="s">
        <v>3083</v>
      </c>
      <c r="B2418" t="s">
        <v>2237</v>
      </c>
      <c r="C2418" t="s">
        <v>453</v>
      </c>
      <c r="D2418" t="s">
        <v>3085</v>
      </c>
      <c r="E2418" t="s">
        <v>409</v>
      </c>
      <c r="F2418" t="s">
        <v>452</v>
      </c>
      <c r="G2418">
        <v>18</v>
      </c>
      <c r="H2418">
        <v>17</v>
      </c>
      <c r="I2418">
        <v>0</v>
      </c>
      <c r="J2418">
        <v>35</v>
      </c>
    </row>
    <row r="2419" spans="1:10" x14ac:dyDescent="0.25">
      <c r="A2419" t="s">
        <v>3083</v>
      </c>
      <c r="B2419" t="s">
        <v>3088</v>
      </c>
      <c r="C2419" t="s">
        <v>453</v>
      </c>
      <c r="D2419" t="s">
        <v>3085</v>
      </c>
      <c r="E2419" t="s">
        <v>409</v>
      </c>
      <c r="F2419" t="s">
        <v>452</v>
      </c>
      <c r="G2419">
        <v>2</v>
      </c>
      <c r="H2419">
        <v>5</v>
      </c>
      <c r="I2419">
        <v>0</v>
      </c>
      <c r="J2419">
        <v>7</v>
      </c>
    </row>
    <row r="2420" spans="1:10" x14ac:dyDescent="0.25">
      <c r="A2420" t="s">
        <v>3083</v>
      </c>
      <c r="B2420" t="s">
        <v>579</v>
      </c>
      <c r="C2420" t="s">
        <v>453</v>
      </c>
      <c r="D2420" t="s">
        <v>3085</v>
      </c>
      <c r="E2420" t="s">
        <v>409</v>
      </c>
      <c r="F2420" t="s">
        <v>452</v>
      </c>
      <c r="G2420">
        <v>3</v>
      </c>
      <c r="H2420">
        <v>3</v>
      </c>
      <c r="I2420">
        <v>0</v>
      </c>
      <c r="J2420">
        <v>6</v>
      </c>
    </row>
    <row r="2421" spans="1:10" x14ac:dyDescent="0.25">
      <c r="A2421" t="s">
        <v>3083</v>
      </c>
      <c r="B2421" t="s">
        <v>3089</v>
      </c>
      <c r="C2421" t="s">
        <v>453</v>
      </c>
      <c r="D2421" t="s">
        <v>3085</v>
      </c>
      <c r="E2421" t="s">
        <v>409</v>
      </c>
      <c r="F2421" t="s">
        <v>452</v>
      </c>
      <c r="G2421">
        <v>5</v>
      </c>
      <c r="H2421">
        <v>3</v>
      </c>
      <c r="I2421">
        <v>0</v>
      </c>
      <c r="J2421">
        <v>8</v>
      </c>
    </row>
    <row r="2422" spans="1:10" x14ac:dyDescent="0.25">
      <c r="A2422" t="s">
        <v>3083</v>
      </c>
      <c r="B2422" t="s">
        <v>3090</v>
      </c>
      <c r="C2422" t="s">
        <v>453</v>
      </c>
      <c r="D2422" t="s">
        <v>3085</v>
      </c>
      <c r="E2422" t="s">
        <v>409</v>
      </c>
      <c r="F2422" t="s">
        <v>452</v>
      </c>
      <c r="G2422">
        <v>1</v>
      </c>
      <c r="H2422">
        <v>1</v>
      </c>
      <c r="I2422">
        <v>0</v>
      </c>
      <c r="J2422">
        <v>2</v>
      </c>
    </row>
    <row r="2423" spans="1:10" x14ac:dyDescent="0.25">
      <c r="A2423" t="s">
        <v>3091</v>
      </c>
      <c r="B2423" t="s">
        <v>3092</v>
      </c>
      <c r="C2423" t="s">
        <v>453</v>
      </c>
      <c r="D2423" t="s">
        <v>3093</v>
      </c>
      <c r="E2423" t="s">
        <v>302</v>
      </c>
      <c r="F2423" t="s">
        <v>457</v>
      </c>
      <c r="G2423">
        <v>0</v>
      </c>
      <c r="H2423">
        <v>0</v>
      </c>
      <c r="I2423">
        <v>128</v>
      </c>
      <c r="J2423">
        <v>128</v>
      </c>
    </row>
    <row r="2424" spans="1:10" x14ac:dyDescent="0.25">
      <c r="A2424" t="s">
        <v>3091</v>
      </c>
      <c r="B2424" t="s">
        <v>3094</v>
      </c>
      <c r="C2424" t="s">
        <v>453</v>
      </c>
      <c r="D2424" t="s">
        <v>3093</v>
      </c>
      <c r="E2424" t="s">
        <v>302</v>
      </c>
      <c r="F2424" t="s">
        <v>457</v>
      </c>
      <c r="G2424">
        <v>41</v>
      </c>
      <c r="H2424">
        <v>37</v>
      </c>
      <c r="I2424">
        <v>0</v>
      </c>
      <c r="J2424">
        <v>78</v>
      </c>
    </row>
    <row r="2425" spans="1:10" x14ac:dyDescent="0.25">
      <c r="A2425" t="s">
        <v>3091</v>
      </c>
      <c r="B2425" t="s">
        <v>3095</v>
      </c>
      <c r="C2425" t="s">
        <v>453</v>
      </c>
      <c r="D2425" t="s">
        <v>3093</v>
      </c>
      <c r="E2425" t="s">
        <v>302</v>
      </c>
      <c r="F2425" t="s">
        <v>457</v>
      </c>
      <c r="G2425">
        <v>24</v>
      </c>
      <c r="H2425">
        <v>27</v>
      </c>
      <c r="I2425">
        <v>0</v>
      </c>
      <c r="J2425">
        <v>51</v>
      </c>
    </row>
    <row r="2426" spans="1:10" x14ac:dyDescent="0.25">
      <c r="A2426" t="s">
        <v>3091</v>
      </c>
      <c r="B2426" t="s">
        <v>3096</v>
      </c>
      <c r="C2426" t="s">
        <v>453</v>
      </c>
      <c r="D2426" t="s">
        <v>3093</v>
      </c>
      <c r="E2426" t="s">
        <v>302</v>
      </c>
      <c r="F2426" t="s">
        <v>457</v>
      </c>
      <c r="G2426">
        <v>27</v>
      </c>
      <c r="H2426">
        <v>31</v>
      </c>
      <c r="I2426">
        <v>0</v>
      </c>
      <c r="J2426">
        <v>58</v>
      </c>
    </row>
    <row r="2427" spans="1:10" x14ac:dyDescent="0.25">
      <c r="A2427" t="s">
        <v>3097</v>
      </c>
      <c r="B2427" t="s">
        <v>3098</v>
      </c>
      <c r="C2427" t="s">
        <v>453</v>
      </c>
      <c r="D2427" t="s">
        <v>3093</v>
      </c>
      <c r="E2427" t="s">
        <v>302</v>
      </c>
      <c r="F2427" t="s">
        <v>452</v>
      </c>
      <c r="G2427">
        <v>42</v>
      </c>
      <c r="H2427">
        <v>25</v>
      </c>
      <c r="I2427">
        <v>26</v>
      </c>
      <c r="J2427">
        <v>93</v>
      </c>
    </row>
    <row r="2428" spans="1:10" x14ac:dyDescent="0.25">
      <c r="A2428" t="s">
        <v>3099</v>
      </c>
      <c r="B2428" t="s">
        <v>3100</v>
      </c>
      <c r="C2428" t="s">
        <v>453</v>
      </c>
      <c r="D2428" t="s">
        <v>3101</v>
      </c>
      <c r="E2428" t="s">
        <v>302</v>
      </c>
      <c r="F2428" t="s">
        <v>457</v>
      </c>
      <c r="G2428">
        <v>120</v>
      </c>
      <c r="H2428">
        <v>70</v>
      </c>
      <c r="I2428">
        <v>128</v>
      </c>
      <c r="J2428">
        <v>318</v>
      </c>
    </row>
    <row r="2429" spans="1:10" x14ac:dyDescent="0.25">
      <c r="A2429" t="s">
        <v>3099</v>
      </c>
      <c r="B2429" t="s">
        <v>3102</v>
      </c>
      <c r="C2429" t="s">
        <v>453</v>
      </c>
      <c r="D2429" t="s">
        <v>3101</v>
      </c>
      <c r="E2429" t="s">
        <v>302</v>
      </c>
      <c r="F2429" t="s">
        <v>457</v>
      </c>
      <c r="G2429">
        <v>22</v>
      </c>
      <c r="H2429">
        <v>31</v>
      </c>
      <c r="I2429">
        <v>0</v>
      </c>
      <c r="J2429">
        <v>53</v>
      </c>
    </row>
    <row r="2430" spans="1:10" x14ac:dyDescent="0.25">
      <c r="A2430" t="s">
        <v>3103</v>
      </c>
      <c r="B2430" t="s">
        <v>3104</v>
      </c>
      <c r="C2430" t="s">
        <v>453</v>
      </c>
      <c r="D2430" t="s">
        <v>3101</v>
      </c>
      <c r="E2430" t="s">
        <v>302</v>
      </c>
      <c r="F2430" t="s">
        <v>457</v>
      </c>
      <c r="G2430">
        <v>32</v>
      </c>
      <c r="H2430">
        <v>37</v>
      </c>
      <c r="I2430">
        <v>0</v>
      </c>
      <c r="J2430">
        <v>69</v>
      </c>
    </row>
    <row r="2431" spans="1:10" x14ac:dyDescent="0.25">
      <c r="A2431" t="s">
        <v>3099</v>
      </c>
      <c r="B2431" t="s">
        <v>1887</v>
      </c>
      <c r="C2431" t="s">
        <v>453</v>
      </c>
      <c r="D2431" t="s">
        <v>3101</v>
      </c>
      <c r="E2431" t="s">
        <v>302</v>
      </c>
      <c r="F2431" t="s">
        <v>457</v>
      </c>
      <c r="G2431">
        <v>95</v>
      </c>
      <c r="H2431">
        <v>36</v>
      </c>
      <c r="I2431">
        <v>0</v>
      </c>
      <c r="J2431">
        <v>131</v>
      </c>
    </row>
    <row r="2432" spans="1:10" x14ac:dyDescent="0.25">
      <c r="A2432" t="s">
        <v>3103</v>
      </c>
      <c r="B2432" t="s">
        <v>3105</v>
      </c>
      <c r="C2432" t="s">
        <v>453</v>
      </c>
      <c r="D2432" t="s">
        <v>3101</v>
      </c>
      <c r="E2432" t="s">
        <v>302</v>
      </c>
      <c r="F2432" t="s">
        <v>457</v>
      </c>
      <c r="G2432">
        <v>81</v>
      </c>
      <c r="H2432">
        <v>75</v>
      </c>
      <c r="I2432">
        <v>0</v>
      </c>
      <c r="J2432">
        <v>156</v>
      </c>
    </row>
    <row r="2433" spans="1:10" x14ac:dyDescent="0.25">
      <c r="A2433" t="s">
        <v>3103</v>
      </c>
      <c r="B2433" t="s">
        <v>3106</v>
      </c>
      <c r="C2433" t="s">
        <v>453</v>
      </c>
      <c r="D2433" t="s">
        <v>3101</v>
      </c>
      <c r="E2433" t="s">
        <v>302</v>
      </c>
      <c r="F2433" t="s">
        <v>457</v>
      </c>
      <c r="G2433">
        <v>57</v>
      </c>
      <c r="H2433">
        <v>62</v>
      </c>
      <c r="I2433">
        <v>0</v>
      </c>
      <c r="J2433">
        <v>119</v>
      </c>
    </row>
    <row r="2434" spans="1:10" x14ac:dyDescent="0.25">
      <c r="A2434" t="s">
        <v>3103</v>
      </c>
      <c r="B2434" t="s">
        <v>3107</v>
      </c>
      <c r="C2434" t="s">
        <v>453</v>
      </c>
      <c r="D2434" t="s">
        <v>3101</v>
      </c>
      <c r="E2434" t="s">
        <v>302</v>
      </c>
      <c r="F2434" t="s">
        <v>457</v>
      </c>
      <c r="G2434">
        <v>0</v>
      </c>
      <c r="H2434">
        <v>0</v>
      </c>
      <c r="I2434">
        <v>113</v>
      </c>
      <c r="J2434">
        <v>113</v>
      </c>
    </row>
    <row r="2435" spans="1:10" x14ac:dyDescent="0.25">
      <c r="A2435" t="s">
        <v>3108</v>
      </c>
      <c r="B2435" t="s">
        <v>3109</v>
      </c>
      <c r="C2435" t="s">
        <v>468</v>
      </c>
      <c r="D2435" t="s">
        <v>3110</v>
      </c>
      <c r="E2435" t="s">
        <v>302</v>
      </c>
      <c r="F2435" t="s">
        <v>457</v>
      </c>
      <c r="G2435">
        <v>0</v>
      </c>
      <c r="H2435">
        <v>0</v>
      </c>
      <c r="I2435">
        <v>111</v>
      </c>
      <c r="J2435">
        <v>111</v>
      </c>
    </row>
    <row r="2436" spans="1:10" x14ac:dyDescent="0.25">
      <c r="A2436" t="s">
        <v>3108</v>
      </c>
      <c r="B2436" t="s">
        <v>3111</v>
      </c>
      <c r="C2436" t="s">
        <v>468</v>
      </c>
      <c r="D2436" t="s">
        <v>3110</v>
      </c>
      <c r="E2436" t="s">
        <v>302</v>
      </c>
      <c r="F2436" t="s">
        <v>457</v>
      </c>
      <c r="G2436">
        <v>58</v>
      </c>
      <c r="H2436">
        <v>32</v>
      </c>
      <c r="I2436">
        <v>0</v>
      </c>
      <c r="J2436">
        <v>90</v>
      </c>
    </row>
    <row r="2437" spans="1:10" x14ac:dyDescent="0.25">
      <c r="A2437" t="s">
        <v>3108</v>
      </c>
      <c r="B2437" t="s">
        <v>3112</v>
      </c>
      <c r="C2437" t="s">
        <v>453</v>
      </c>
      <c r="D2437" t="s">
        <v>3110</v>
      </c>
      <c r="E2437" t="s">
        <v>302</v>
      </c>
      <c r="F2437" t="s">
        <v>457</v>
      </c>
      <c r="G2437">
        <v>36</v>
      </c>
      <c r="H2437">
        <v>76</v>
      </c>
      <c r="I2437">
        <v>0</v>
      </c>
      <c r="J2437">
        <v>112</v>
      </c>
    </row>
    <row r="2438" spans="1:10" x14ac:dyDescent="0.25">
      <c r="A2438" t="s">
        <v>3113</v>
      </c>
      <c r="B2438" t="s">
        <v>3114</v>
      </c>
      <c r="C2438" t="s">
        <v>453</v>
      </c>
      <c r="D2438" t="s">
        <v>3115</v>
      </c>
      <c r="E2438" t="s">
        <v>302</v>
      </c>
      <c r="F2438" t="s">
        <v>457</v>
      </c>
      <c r="G2438">
        <v>30</v>
      </c>
      <c r="H2438">
        <v>35</v>
      </c>
      <c r="I2438">
        <v>72</v>
      </c>
      <c r="J2438">
        <v>137</v>
      </c>
    </row>
    <row r="2439" spans="1:10" x14ac:dyDescent="0.25">
      <c r="A2439" t="s">
        <v>3113</v>
      </c>
      <c r="B2439" t="s">
        <v>2212</v>
      </c>
      <c r="C2439" t="s">
        <v>453</v>
      </c>
      <c r="D2439" t="s">
        <v>3115</v>
      </c>
      <c r="E2439" t="s">
        <v>302</v>
      </c>
      <c r="F2439" t="s">
        <v>457</v>
      </c>
      <c r="G2439">
        <v>30</v>
      </c>
      <c r="H2439">
        <v>0</v>
      </c>
      <c r="I2439">
        <v>0</v>
      </c>
      <c r="J2439">
        <v>30</v>
      </c>
    </row>
    <row r="2440" spans="1:10" x14ac:dyDescent="0.25">
      <c r="A2440" t="s">
        <v>3116</v>
      </c>
      <c r="B2440" t="s">
        <v>3117</v>
      </c>
      <c r="C2440" t="s">
        <v>453</v>
      </c>
      <c r="D2440" t="s">
        <v>2024</v>
      </c>
      <c r="E2440" t="s">
        <v>220</v>
      </c>
      <c r="F2440" t="s">
        <v>452</v>
      </c>
      <c r="G2440">
        <v>7</v>
      </c>
      <c r="H2440">
        <v>6</v>
      </c>
      <c r="I2440">
        <v>0</v>
      </c>
      <c r="J2440">
        <v>13</v>
      </c>
    </row>
    <row r="2441" spans="1:10" x14ac:dyDescent="0.25">
      <c r="A2441" t="s">
        <v>3116</v>
      </c>
      <c r="B2441" t="s">
        <v>3118</v>
      </c>
      <c r="C2441" t="s">
        <v>453</v>
      </c>
      <c r="D2441" t="s">
        <v>2024</v>
      </c>
      <c r="E2441" t="s">
        <v>220</v>
      </c>
      <c r="F2441" t="s">
        <v>452</v>
      </c>
      <c r="G2441">
        <v>2</v>
      </c>
      <c r="H2441">
        <v>3</v>
      </c>
      <c r="I2441">
        <v>0</v>
      </c>
      <c r="J2441">
        <v>5</v>
      </c>
    </row>
    <row r="2442" spans="1:10" x14ac:dyDescent="0.25">
      <c r="A2442" t="s">
        <v>3116</v>
      </c>
      <c r="B2442" t="s">
        <v>3119</v>
      </c>
      <c r="C2442" t="s">
        <v>453</v>
      </c>
      <c r="D2442" t="s">
        <v>2024</v>
      </c>
      <c r="E2442" t="s">
        <v>220</v>
      </c>
      <c r="F2442" t="s">
        <v>452</v>
      </c>
      <c r="G2442">
        <v>5</v>
      </c>
      <c r="H2442">
        <v>6</v>
      </c>
      <c r="I2442">
        <v>0</v>
      </c>
      <c r="J2442">
        <v>11</v>
      </c>
    </row>
    <row r="2443" spans="1:10" x14ac:dyDescent="0.25">
      <c r="A2443" t="s">
        <v>3120</v>
      </c>
      <c r="B2443" t="s">
        <v>3121</v>
      </c>
      <c r="C2443" t="s">
        <v>453</v>
      </c>
      <c r="D2443" t="s">
        <v>3122</v>
      </c>
      <c r="E2443" t="s">
        <v>220</v>
      </c>
      <c r="F2443" t="s">
        <v>457</v>
      </c>
      <c r="G2443">
        <v>45</v>
      </c>
      <c r="H2443">
        <v>40</v>
      </c>
      <c r="I2443">
        <v>86</v>
      </c>
      <c r="J2443">
        <v>171</v>
      </c>
    </row>
    <row r="2444" spans="1:10" x14ac:dyDescent="0.25">
      <c r="A2444" t="s">
        <v>3120</v>
      </c>
      <c r="B2444" t="s">
        <v>3123</v>
      </c>
      <c r="C2444" t="s">
        <v>453</v>
      </c>
      <c r="D2444" t="s">
        <v>3122</v>
      </c>
      <c r="E2444" t="s">
        <v>220</v>
      </c>
      <c r="F2444" t="s">
        <v>457</v>
      </c>
      <c r="G2444">
        <v>47</v>
      </c>
      <c r="H2444">
        <v>39</v>
      </c>
      <c r="I2444">
        <v>0</v>
      </c>
      <c r="J2444">
        <v>86</v>
      </c>
    </row>
    <row r="2445" spans="1:10" x14ac:dyDescent="0.25">
      <c r="A2445" t="s">
        <v>3124</v>
      </c>
      <c r="B2445" t="s">
        <v>3125</v>
      </c>
      <c r="C2445" t="s">
        <v>453</v>
      </c>
      <c r="D2445" t="s">
        <v>1547</v>
      </c>
      <c r="E2445" t="s">
        <v>326</v>
      </c>
      <c r="F2445" t="s">
        <v>452</v>
      </c>
      <c r="G2445">
        <v>0</v>
      </c>
      <c r="H2445">
        <v>0</v>
      </c>
      <c r="I2445">
        <v>42</v>
      </c>
      <c r="J2445">
        <v>42</v>
      </c>
    </row>
    <row r="2446" spans="1:10" x14ac:dyDescent="0.25">
      <c r="A2446" t="s">
        <v>3124</v>
      </c>
      <c r="B2446" t="s">
        <v>3125</v>
      </c>
      <c r="C2446" t="s">
        <v>450</v>
      </c>
      <c r="D2446" t="s">
        <v>1547</v>
      </c>
      <c r="E2446" t="s">
        <v>326</v>
      </c>
      <c r="F2446" t="s">
        <v>452</v>
      </c>
      <c r="G2446">
        <v>60</v>
      </c>
      <c r="H2446">
        <v>0</v>
      </c>
      <c r="I2446">
        <v>0</v>
      </c>
      <c r="J2446">
        <v>60</v>
      </c>
    </row>
    <row r="2447" spans="1:10" x14ac:dyDescent="0.25">
      <c r="A2447" t="s">
        <v>3124</v>
      </c>
      <c r="B2447" t="s">
        <v>3126</v>
      </c>
      <c r="C2447" t="s">
        <v>453</v>
      </c>
      <c r="D2447" t="s">
        <v>1547</v>
      </c>
      <c r="E2447" t="s">
        <v>326</v>
      </c>
      <c r="F2447" t="s">
        <v>452</v>
      </c>
      <c r="G2447">
        <v>0</v>
      </c>
      <c r="H2447">
        <v>70</v>
      </c>
      <c r="I2447">
        <v>0</v>
      </c>
      <c r="J2447">
        <v>70</v>
      </c>
    </row>
    <row r="2448" spans="1:10" x14ac:dyDescent="0.25">
      <c r="A2448" t="s">
        <v>1545</v>
      </c>
      <c r="B2448" t="s">
        <v>3127</v>
      </c>
      <c r="C2448" t="s">
        <v>453</v>
      </c>
      <c r="D2448" t="s">
        <v>1547</v>
      </c>
      <c r="E2448" t="s">
        <v>326</v>
      </c>
      <c r="F2448" t="s">
        <v>452</v>
      </c>
      <c r="G2448">
        <v>8</v>
      </c>
      <c r="H2448">
        <v>3</v>
      </c>
      <c r="I2448">
        <v>0</v>
      </c>
      <c r="J2448">
        <v>11</v>
      </c>
    </row>
    <row r="2449" spans="1:10" x14ac:dyDescent="0.25">
      <c r="A2449" t="s">
        <v>1545</v>
      </c>
      <c r="B2449" t="s">
        <v>3128</v>
      </c>
      <c r="C2449" t="s">
        <v>453</v>
      </c>
      <c r="D2449" t="s">
        <v>1547</v>
      </c>
      <c r="E2449" t="s">
        <v>326</v>
      </c>
      <c r="F2449" t="s">
        <v>452</v>
      </c>
      <c r="G2449">
        <v>23</v>
      </c>
      <c r="H2449">
        <v>26</v>
      </c>
      <c r="I2449">
        <v>0</v>
      </c>
      <c r="J2449">
        <v>49</v>
      </c>
    </row>
    <row r="2450" spans="1:10" x14ac:dyDescent="0.25">
      <c r="A2450" t="s">
        <v>1545</v>
      </c>
      <c r="B2450" t="s">
        <v>3128</v>
      </c>
      <c r="C2450" t="s">
        <v>450</v>
      </c>
      <c r="D2450" t="s">
        <v>1547</v>
      </c>
      <c r="E2450" t="s">
        <v>326</v>
      </c>
      <c r="F2450" t="s">
        <v>452</v>
      </c>
      <c r="G2450">
        <v>0</v>
      </c>
      <c r="H2450">
        <v>40</v>
      </c>
      <c r="I2450">
        <v>0</v>
      </c>
      <c r="J2450">
        <v>40</v>
      </c>
    </row>
    <row r="2451" spans="1:10" x14ac:dyDescent="0.25">
      <c r="A2451" t="s">
        <v>1545</v>
      </c>
      <c r="B2451" t="s">
        <v>3129</v>
      </c>
      <c r="C2451" t="s">
        <v>453</v>
      </c>
      <c r="D2451" t="s">
        <v>1547</v>
      </c>
      <c r="E2451" t="s">
        <v>326</v>
      </c>
      <c r="F2451" t="s">
        <v>452</v>
      </c>
      <c r="G2451">
        <v>3</v>
      </c>
      <c r="H2451">
        <v>11</v>
      </c>
      <c r="I2451">
        <v>0</v>
      </c>
      <c r="J2451">
        <v>14</v>
      </c>
    </row>
    <row r="2452" spans="1:10" x14ac:dyDescent="0.25">
      <c r="A2452" t="s">
        <v>3130</v>
      </c>
      <c r="B2452" t="s">
        <v>3131</v>
      </c>
      <c r="C2452" t="s">
        <v>453</v>
      </c>
      <c r="D2452" t="s">
        <v>3132</v>
      </c>
      <c r="E2452" t="s">
        <v>409</v>
      </c>
      <c r="F2452" t="s">
        <v>457</v>
      </c>
      <c r="G2452">
        <v>0</v>
      </c>
      <c r="H2452">
        <v>0</v>
      </c>
      <c r="I2452">
        <v>54</v>
      </c>
      <c r="J2452">
        <v>54</v>
      </c>
    </row>
    <row r="2453" spans="1:10" x14ac:dyDescent="0.25">
      <c r="A2453" t="s">
        <v>3130</v>
      </c>
      <c r="B2453" t="s">
        <v>3133</v>
      </c>
      <c r="C2453" t="s">
        <v>453</v>
      </c>
      <c r="D2453" t="s">
        <v>3132</v>
      </c>
      <c r="E2453" t="s">
        <v>409</v>
      </c>
      <c r="F2453" t="s">
        <v>457</v>
      </c>
      <c r="G2453">
        <v>25</v>
      </c>
      <c r="H2453">
        <v>24</v>
      </c>
      <c r="I2453">
        <v>0</v>
      </c>
      <c r="J2453">
        <v>49</v>
      </c>
    </row>
    <row r="2454" spans="1:10" x14ac:dyDescent="0.25">
      <c r="A2454" t="s">
        <v>3130</v>
      </c>
      <c r="B2454" t="s">
        <v>3134</v>
      </c>
      <c r="C2454" t="s">
        <v>453</v>
      </c>
      <c r="D2454" t="s">
        <v>3132</v>
      </c>
      <c r="E2454" t="s">
        <v>409</v>
      </c>
      <c r="F2454" t="s">
        <v>457</v>
      </c>
      <c r="G2454">
        <v>25</v>
      </c>
      <c r="H2454">
        <v>20</v>
      </c>
      <c r="I2454">
        <v>0</v>
      </c>
      <c r="J2454">
        <v>45</v>
      </c>
    </row>
    <row r="2455" spans="1:10" x14ac:dyDescent="0.25">
      <c r="A2455" t="s">
        <v>3130</v>
      </c>
      <c r="B2455" t="s">
        <v>3135</v>
      </c>
      <c r="C2455" t="s">
        <v>453</v>
      </c>
      <c r="D2455" t="s">
        <v>3132</v>
      </c>
      <c r="E2455" t="s">
        <v>409</v>
      </c>
      <c r="F2455" t="s">
        <v>457</v>
      </c>
      <c r="G2455">
        <v>23</v>
      </c>
      <c r="H2455">
        <v>15</v>
      </c>
      <c r="I2455">
        <v>0</v>
      </c>
      <c r="J2455">
        <v>38</v>
      </c>
    </row>
    <row r="2456" spans="1:10" x14ac:dyDescent="0.25">
      <c r="A2456" t="s">
        <v>3130</v>
      </c>
      <c r="B2456" t="s">
        <v>3136</v>
      </c>
      <c r="C2456" t="s">
        <v>453</v>
      </c>
      <c r="D2456" t="s">
        <v>3132</v>
      </c>
      <c r="E2456" t="s">
        <v>409</v>
      </c>
      <c r="F2456" t="s">
        <v>457</v>
      </c>
      <c r="G2456">
        <v>20</v>
      </c>
      <c r="H2456">
        <v>17</v>
      </c>
      <c r="I2456">
        <v>0</v>
      </c>
      <c r="J2456">
        <v>37</v>
      </c>
    </row>
    <row r="2457" spans="1:10" x14ac:dyDescent="0.25">
      <c r="A2457" t="s">
        <v>463</v>
      </c>
      <c r="B2457" t="s">
        <v>3137</v>
      </c>
      <c r="C2457" t="s">
        <v>450</v>
      </c>
      <c r="D2457" t="s">
        <v>465</v>
      </c>
      <c r="E2457" t="s">
        <v>90</v>
      </c>
      <c r="F2457" t="s">
        <v>457</v>
      </c>
      <c r="G2457">
        <v>81</v>
      </c>
      <c r="H2457">
        <v>0</v>
      </c>
      <c r="I2457">
        <v>130</v>
      </c>
      <c r="J2457">
        <v>211</v>
      </c>
    </row>
    <row r="2458" spans="1:10" x14ac:dyDescent="0.25">
      <c r="A2458" t="s">
        <v>3138</v>
      </c>
      <c r="B2458" t="s">
        <v>3139</v>
      </c>
      <c r="C2458" t="s">
        <v>450</v>
      </c>
      <c r="D2458" t="s">
        <v>465</v>
      </c>
      <c r="E2458" t="s">
        <v>90</v>
      </c>
      <c r="F2458" t="s">
        <v>457</v>
      </c>
      <c r="G2458">
        <v>0</v>
      </c>
      <c r="H2458">
        <v>48</v>
      </c>
      <c r="I2458">
        <v>0</v>
      </c>
      <c r="J2458">
        <v>48</v>
      </c>
    </row>
    <row r="2459" spans="1:10" x14ac:dyDescent="0.25">
      <c r="A2459" t="s">
        <v>3138</v>
      </c>
      <c r="B2459" t="s">
        <v>3139</v>
      </c>
      <c r="C2459" t="s">
        <v>453</v>
      </c>
      <c r="D2459" t="s">
        <v>465</v>
      </c>
      <c r="E2459" t="s">
        <v>90</v>
      </c>
      <c r="F2459" t="s">
        <v>457</v>
      </c>
      <c r="G2459">
        <v>68</v>
      </c>
      <c r="H2459">
        <v>0</v>
      </c>
      <c r="I2459">
        <v>0</v>
      </c>
      <c r="J2459">
        <v>68</v>
      </c>
    </row>
    <row r="2460" spans="1:10" x14ac:dyDescent="0.25">
      <c r="A2460" t="s">
        <v>3138</v>
      </c>
      <c r="B2460" t="s">
        <v>3140</v>
      </c>
      <c r="C2460" t="s">
        <v>450</v>
      </c>
      <c r="D2460" t="s">
        <v>465</v>
      </c>
      <c r="E2460" t="s">
        <v>90</v>
      </c>
      <c r="F2460" t="s">
        <v>457</v>
      </c>
      <c r="G2460">
        <v>32</v>
      </c>
      <c r="H2460">
        <v>76</v>
      </c>
      <c r="I2460">
        <v>0</v>
      </c>
      <c r="J2460">
        <v>108</v>
      </c>
    </row>
    <row r="2461" spans="1:10" x14ac:dyDescent="0.25">
      <c r="A2461" t="s">
        <v>3138</v>
      </c>
      <c r="B2461" t="s">
        <v>3140</v>
      </c>
      <c r="C2461" t="s">
        <v>453</v>
      </c>
      <c r="D2461" t="s">
        <v>465</v>
      </c>
      <c r="E2461" t="s">
        <v>90</v>
      </c>
      <c r="F2461" t="s">
        <v>457</v>
      </c>
      <c r="G2461">
        <v>66</v>
      </c>
      <c r="H2461">
        <v>0</v>
      </c>
      <c r="I2461">
        <v>0</v>
      </c>
      <c r="J2461">
        <v>66</v>
      </c>
    </row>
    <row r="2462" spans="1:10" x14ac:dyDescent="0.25">
      <c r="A2462" t="s">
        <v>3141</v>
      </c>
      <c r="B2462" t="s">
        <v>3142</v>
      </c>
      <c r="C2462" t="s">
        <v>453</v>
      </c>
      <c r="D2462" t="s">
        <v>465</v>
      </c>
      <c r="E2462" t="s">
        <v>90</v>
      </c>
      <c r="F2462" t="s">
        <v>457</v>
      </c>
      <c r="G2462">
        <v>0</v>
      </c>
      <c r="H2462">
        <v>0</v>
      </c>
      <c r="I2462">
        <v>66</v>
      </c>
      <c r="J2462">
        <v>66</v>
      </c>
    </row>
    <row r="2463" spans="1:10" x14ac:dyDescent="0.25">
      <c r="A2463" t="s">
        <v>3143</v>
      </c>
      <c r="B2463" t="s">
        <v>3144</v>
      </c>
      <c r="C2463" t="s">
        <v>453</v>
      </c>
      <c r="D2463" t="s">
        <v>3145</v>
      </c>
      <c r="E2463" t="s">
        <v>302</v>
      </c>
      <c r="F2463" t="s">
        <v>457</v>
      </c>
      <c r="G2463">
        <v>89</v>
      </c>
      <c r="H2463">
        <v>75</v>
      </c>
      <c r="I2463">
        <v>0</v>
      </c>
      <c r="J2463">
        <v>164</v>
      </c>
    </row>
    <row r="2464" spans="1:10" x14ac:dyDescent="0.25">
      <c r="A2464" t="s">
        <v>3143</v>
      </c>
      <c r="B2464" t="s">
        <v>3146</v>
      </c>
      <c r="C2464" t="s">
        <v>453</v>
      </c>
      <c r="D2464" t="s">
        <v>3145</v>
      </c>
      <c r="E2464" t="s">
        <v>302</v>
      </c>
      <c r="F2464" t="s">
        <v>457</v>
      </c>
      <c r="G2464">
        <v>24</v>
      </c>
      <c r="H2464">
        <v>59</v>
      </c>
      <c r="I2464">
        <v>65</v>
      </c>
      <c r="J2464">
        <v>148</v>
      </c>
    </row>
    <row r="2465" spans="1:10" x14ac:dyDescent="0.25">
      <c r="A2465" t="s">
        <v>3147</v>
      </c>
      <c r="B2465" t="s">
        <v>3148</v>
      </c>
      <c r="C2465" t="s">
        <v>453</v>
      </c>
      <c r="D2465" t="s">
        <v>3149</v>
      </c>
      <c r="E2465" t="s">
        <v>302</v>
      </c>
      <c r="F2465" t="s">
        <v>457</v>
      </c>
      <c r="G2465">
        <v>133</v>
      </c>
      <c r="H2465">
        <v>158</v>
      </c>
      <c r="I2465">
        <v>60</v>
      </c>
      <c r="J2465">
        <v>351</v>
      </c>
    </row>
    <row r="2466" spans="1:10" x14ac:dyDescent="0.25">
      <c r="A2466" t="s">
        <v>3150</v>
      </c>
      <c r="B2466" t="s">
        <v>3151</v>
      </c>
      <c r="C2466" t="s">
        <v>450</v>
      </c>
      <c r="D2466" t="s">
        <v>3152</v>
      </c>
      <c r="E2466" t="s">
        <v>302</v>
      </c>
      <c r="F2466" t="s">
        <v>457</v>
      </c>
      <c r="G2466">
        <v>58</v>
      </c>
      <c r="H2466">
        <v>61</v>
      </c>
      <c r="I2466">
        <v>0</v>
      </c>
      <c r="J2466">
        <v>119</v>
      </c>
    </row>
    <row r="2467" spans="1:10" x14ac:dyDescent="0.25">
      <c r="A2467" t="s">
        <v>3150</v>
      </c>
      <c r="B2467" t="s">
        <v>3151</v>
      </c>
      <c r="C2467" t="s">
        <v>453</v>
      </c>
      <c r="D2467" t="s">
        <v>3152</v>
      </c>
      <c r="E2467" t="s">
        <v>302</v>
      </c>
      <c r="F2467" t="s">
        <v>457</v>
      </c>
      <c r="G2467">
        <v>57</v>
      </c>
      <c r="H2467">
        <v>31</v>
      </c>
      <c r="I2467">
        <v>41</v>
      </c>
      <c r="J2467">
        <v>129</v>
      </c>
    </row>
    <row r="2468" spans="1:10" x14ac:dyDescent="0.25">
      <c r="A2468" t="s">
        <v>3153</v>
      </c>
      <c r="B2468" t="s">
        <v>3154</v>
      </c>
      <c r="C2468" t="s">
        <v>453</v>
      </c>
      <c r="D2468" t="s">
        <v>2986</v>
      </c>
      <c r="E2468" t="s">
        <v>409</v>
      </c>
      <c r="F2468" t="s">
        <v>457</v>
      </c>
      <c r="G2468">
        <v>0</v>
      </c>
      <c r="H2468">
        <v>0</v>
      </c>
      <c r="I2468">
        <v>132</v>
      </c>
      <c r="J2468">
        <v>132</v>
      </c>
    </row>
    <row r="2469" spans="1:10" x14ac:dyDescent="0.25">
      <c r="A2469" t="s">
        <v>3153</v>
      </c>
      <c r="B2469" t="s">
        <v>3155</v>
      </c>
      <c r="C2469" t="s">
        <v>453</v>
      </c>
      <c r="D2469" t="s">
        <v>2986</v>
      </c>
      <c r="E2469" t="s">
        <v>409</v>
      </c>
      <c r="F2469" t="s">
        <v>457</v>
      </c>
      <c r="G2469">
        <v>71</v>
      </c>
      <c r="H2469">
        <v>64</v>
      </c>
      <c r="I2469">
        <v>0</v>
      </c>
      <c r="J2469">
        <v>135</v>
      </c>
    </row>
    <row r="2470" spans="1:10" x14ac:dyDescent="0.25">
      <c r="A2470" t="s">
        <v>3153</v>
      </c>
      <c r="B2470" t="s">
        <v>3081</v>
      </c>
      <c r="C2470" t="s">
        <v>453</v>
      </c>
      <c r="D2470" t="s">
        <v>2986</v>
      </c>
      <c r="E2470" t="s">
        <v>409</v>
      </c>
      <c r="F2470" t="s">
        <v>457</v>
      </c>
      <c r="G2470">
        <v>58</v>
      </c>
      <c r="H2470">
        <v>53</v>
      </c>
      <c r="I2470">
        <v>0</v>
      </c>
      <c r="J2470">
        <v>111</v>
      </c>
    </row>
    <row r="2471" spans="1:10" x14ac:dyDescent="0.25">
      <c r="A2471" t="s">
        <v>3153</v>
      </c>
      <c r="B2471" t="s">
        <v>2350</v>
      </c>
      <c r="C2471" t="s">
        <v>453</v>
      </c>
      <c r="D2471" t="s">
        <v>2986</v>
      </c>
      <c r="E2471" t="s">
        <v>409</v>
      </c>
      <c r="F2471" t="s">
        <v>452</v>
      </c>
      <c r="G2471">
        <v>41</v>
      </c>
      <c r="H2471">
        <v>36</v>
      </c>
      <c r="I2471">
        <v>0</v>
      </c>
      <c r="J2471">
        <v>77</v>
      </c>
    </row>
    <row r="2472" spans="1:10" x14ac:dyDescent="0.25">
      <c r="A2472" t="s">
        <v>3153</v>
      </c>
      <c r="B2472" t="s">
        <v>3156</v>
      </c>
      <c r="C2472" t="s">
        <v>453</v>
      </c>
      <c r="D2472" t="s">
        <v>2986</v>
      </c>
      <c r="E2472" t="s">
        <v>409</v>
      </c>
      <c r="F2472" t="s">
        <v>452</v>
      </c>
      <c r="G2472">
        <v>1</v>
      </c>
      <c r="H2472">
        <v>3</v>
      </c>
      <c r="I2472">
        <v>0</v>
      </c>
      <c r="J2472">
        <v>4</v>
      </c>
    </row>
    <row r="2473" spans="1:10" x14ac:dyDescent="0.25">
      <c r="A2473" t="s">
        <v>3157</v>
      </c>
      <c r="B2473" t="s">
        <v>3158</v>
      </c>
      <c r="C2473" t="s">
        <v>453</v>
      </c>
      <c r="D2473" t="s">
        <v>3159</v>
      </c>
      <c r="E2473" t="s">
        <v>341</v>
      </c>
      <c r="F2473" t="s">
        <v>457</v>
      </c>
      <c r="G2473">
        <v>63</v>
      </c>
      <c r="H2473">
        <v>146</v>
      </c>
      <c r="I2473">
        <v>110</v>
      </c>
      <c r="J2473">
        <v>319</v>
      </c>
    </row>
    <row r="2474" spans="1:10" x14ac:dyDescent="0.25">
      <c r="A2474" t="s">
        <v>3157</v>
      </c>
      <c r="B2474" t="s">
        <v>3158</v>
      </c>
      <c r="C2474" t="s">
        <v>450</v>
      </c>
      <c r="D2474" t="s">
        <v>3159</v>
      </c>
      <c r="E2474" t="s">
        <v>341</v>
      </c>
      <c r="F2474" t="s">
        <v>457</v>
      </c>
      <c r="G2474">
        <v>63</v>
      </c>
      <c r="H2474">
        <v>0</v>
      </c>
      <c r="I2474">
        <v>90</v>
      </c>
      <c r="J2474">
        <v>153</v>
      </c>
    </row>
    <row r="2475" spans="1:10" x14ac:dyDescent="0.25">
      <c r="A2475" t="s">
        <v>3157</v>
      </c>
      <c r="B2475" t="s">
        <v>3160</v>
      </c>
      <c r="C2475" t="s">
        <v>453</v>
      </c>
      <c r="D2475" t="s">
        <v>3159</v>
      </c>
      <c r="E2475" t="s">
        <v>341</v>
      </c>
      <c r="F2475" t="s">
        <v>457</v>
      </c>
      <c r="G2475">
        <v>34</v>
      </c>
      <c r="H2475">
        <v>80</v>
      </c>
      <c r="I2475">
        <v>0</v>
      </c>
      <c r="J2475">
        <v>114</v>
      </c>
    </row>
    <row r="2476" spans="1:10" x14ac:dyDescent="0.25">
      <c r="A2476" t="s">
        <v>3157</v>
      </c>
      <c r="B2476" t="s">
        <v>3160</v>
      </c>
      <c r="C2476" t="s">
        <v>450</v>
      </c>
      <c r="D2476" t="s">
        <v>3159</v>
      </c>
      <c r="E2476" t="s">
        <v>341</v>
      </c>
      <c r="F2476" t="s">
        <v>457</v>
      </c>
      <c r="G2476">
        <v>34</v>
      </c>
      <c r="H2476">
        <v>0</v>
      </c>
      <c r="I2476">
        <v>0</v>
      </c>
      <c r="J2476">
        <v>34</v>
      </c>
    </row>
    <row r="2477" spans="1:10" x14ac:dyDescent="0.25">
      <c r="A2477" t="s">
        <v>3157</v>
      </c>
      <c r="B2477" t="s">
        <v>3161</v>
      </c>
      <c r="C2477" t="s">
        <v>453</v>
      </c>
      <c r="D2477" t="s">
        <v>3159</v>
      </c>
      <c r="E2477" t="s">
        <v>341</v>
      </c>
      <c r="F2477" t="s">
        <v>457</v>
      </c>
      <c r="G2477">
        <v>30</v>
      </c>
      <c r="H2477">
        <v>48</v>
      </c>
      <c r="I2477">
        <v>0</v>
      </c>
      <c r="J2477">
        <v>78</v>
      </c>
    </row>
    <row r="2478" spans="1:10" x14ac:dyDescent="0.25">
      <c r="A2478" t="s">
        <v>3162</v>
      </c>
      <c r="B2478" t="s">
        <v>3163</v>
      </c>
      <c r="C2478" t="s">
        <v>468</v>
      </c>
      <c r="D2478" t="s">
        <v>3159</v>
      </c>
      <c r="E2478" t="s">
        <v>341</v>
      </c>
      <c r="F2478" t="s">
        <v>452</v>
      </c>
      <c r="G2478">
        <v>6</v>
      </c>
      <c r="H2478">
        <v>20</v>
      </c>
      <c r="I2478">
        <v>41</v>
      </c>
      <c r="J2478">
        <v>67</v>
      </c>
    </row>
    <row r="2479" spans="1:10" x14ac:dyDescent="0.25">
      <c r="A2479" t="s">
        <v>3162</v>
      </c>
      <c r="B2479" t="s">
        <v>3164</v>
      </c>
      <c r="C2479" t="s">
        <v>453</v>
      </c>
      <c r="D2479" t="s">
        <v>3159</v>
      </c>
      <c r="E2479" t="s">
        <v>341</v>
      </c>
      <c r="F2479" t="s">
        <v>452</v>
      </c>
      <c r="G2479">
        <v>26</v>
      </c>
      <c r="H2479">
        <v>20</v>
      </c>
      <c r="I2479">
        <v>0</v>
      </c>
      <c r="J2479">
        <v>46</v>
      </c>
    </row>
    <row r="2480" spans="1:10" x14ac:dyDescent="0.25">
      <c r="A2480" t="s">
        <v>3165</v>
      </c>
      <c r="B2480" t="s">
        <v>3166</v>
      </c>
      <c r="C2480" t="s">
        <v>453</v>
      </c>
      <c r="D2480" t="s">
        <v>3167</v>
      </c>
      <c r="E2480" t="s">
        <v>220</v>
      </c>
      <c r="F2480" t="s">
        <v>452</v>
      </c>
      <c r="G2480">
        <v>13</v>
      </c>
      <c r="H2480">
        <v>12</v>
      </c>
      <c r="I2480">
        <v>20</v>
      </c>
      <c r="J2480">
        <v>45</v>
      </c>
    </row>
    <row r="2481" spans="1:10" x14ac:dyDescent="0.25">
      <c r="A2481" t="s">
        <v>3165</v>
      </c>
      <c r="B2481" t="s">
        <v>3168</v>
      </c>
      <c r="C2481" t="s">
        <v>453</v>
      </c>
      <c r="D2481" t="s">
        <v>3167</v>
      </c>
      <c r="E2481" t="s">
        <v>220</v>
      </c>
      <c r="F2481" t="s">
        <v>452</v>
      </c>
      <c r="G2481">
        <v>4</v>
      </c>
      <c r="H2481">
        <v>4</v>
      </c>
      <c r="I2481">
        <v>0</v>
      </c>
      <c r="J2481">
        <v>8</v>
      </c>
    </row>
    <row r="2482" spans="1:10" x14ac:dyDescent="0.25">
      <c r="A2482" t="s">
        <v>3165</v>
      </c>
      <c r="B2482" t="s">
        <v>3169</v>
      </c>
      <c r="C2482" t="s">
        <v>453</v>
      </c>
      <c r="D2482" t="s">
        <v>3167</v>
      </c>
      <c r="E2482" t="s">
        <v>220</v>
      </c>
      <c r="F2482" t="s">
        <v>452</v>
      </c>
      <c r="G2482">
        <v>3</v>
      </c>
      <c r="H2482">
        <v>3</v>
      </c>
      <c r="I2482">
        <v>0</v>
      </c>
      <c r="J2482">
        <v>6</v>
      </c>
    </row>
    <row r="2483" spans="1:10" x14ac:dyDescent="0.25">
      <c r="A2483" t="s">
        <v>3170</v>
      </c>
      <c r="B2483" t="s">
        <v>3171</v>
      </c>
      <c r="C2483" t="s">
        <v>468</v>
      </c>
      <c r="D2483" t="s">
        <v>3172</v>
      </c>
      <c r="E2483" t="s">
        <v>90</v>
      </c>
      <c r="F2483" t="s">
        <v>452</v>
      </c>
      <c r="G2483">
        <v>8</v>
      </c>
      <c r="H2483">
        <v>10</v>
      </c>
      <c r="I2483">
        <v>0</v>
      </c>
      <c r="J2483">
        <v>18</v>
      </c>
    </row>
    <row r="2484" spans="1:10" x14ac:dyDescent="0.25">
      <c r="A2484" t="s">
        <v>3173</v>
      </c>
      <c r="B2484" t="s">
        <v>3174</v>
      </c>
      <c r="C2484" t="s">
        <v>468</v>
      </c>
      <c r="D2484" t="s">
        <v>3172</v>
      </c>
      <c r="E2484" t="s">
        <v>90</v>
      </c>
      <c r="F2484" t="s">
        <v>452</v>
      </c>
      <c r="G2484">
        <v>9</v>
      </c>
      <c r="H2484">
        <v>5</v>
      </c>
      <c r="I2484">
        <v>0</v>
      </c>
      <c r="J2484">
        <v>14</v>
      </c>
    </row>
    <row r="2485" spans="1:10" x14ac:dyDescent="0.25">
      <c r="A2485" t="s">
        <v>3175</v>
      </c>
      <c r="B2485" t="s">
        <v>3176</v>
      </c>
      <c r="C2485" t="s">
        <v>468</v>
      </c>
      <c r="D2485" t="s">
        <v>459</v>
      </c>
      <c r="E2485" t="s">
        <v>90</v>
      </c>
      <c r="F2485" t="s">
        <v>452</v>
      </c>
      <c r="G2485">
        <v>1</v>
      </c>
      <c r="H2485">
        <v>3</v>
      </c>
      <c r="I2485">
        <v>0</v>
      </c>
      <c r="J2485">
        <v>4</v>
      </c>
    </row>
    <row r="2486" spans="1:10" x14ac:dyDescent="0.25">
      <c r="A2486" t="s">
        <v>3177</v>
      </c>
      <c r="B2486" t="s">
        <v>3178</v>
      </c>
      <c r="C2486" t="s">
        <v>468</v>
      </c>
      <c r="D2486" t="s">
        <v>3179</v>
      </c>
      <c r="E2486" t="s">
        <v>90</v>
      </c>
      <c r="F2486" t="s">
        <v>452</v>
      </c>
      <c r="G2486">
        <v>9</v>
      </c>
      <c r="H2486">
        <v>18</v>
      </c>
      <c r="I2486">
        <v>12</v>
      </c>
      <c r="J2486">
        <v>39</v>
      </c>
    </row>
    <row r="2487" spans="1:10" x14ac:dyDescent="0.25">
      <c r="A2487" t="s">
        <v>3180</v>
      </c>
      <c r="B2487" t="s">
        <v>3181</v>
      </c>
      <c r="C2487" t="s">
        <v>453</v>
      </c>
      <c r="D2487" t="s">
        <v>3182</v>
      </c>
      <c r="E2487" t="s">
        <v>290</v>
      </c>
      <c r="F2487" t="s">
        <v>452</v>
      </c>
      <c r="G2487">
        <v>8</v>
      </c>
      <c r="H2487">
        <v>2</v>
      </c>
      <c r="I2487">
        <v>0</v>
      </c>
      <c r="J2487">
        <v>10</v>
      </c>
    </row>
    <row r="2488" spans="1:10" x14ac:dyDescent="0.25">
      <c r="A2488" t="s">
        <v>3180</v>
      </c>
      <c r="B2488" t="s">
        <v>3183</v>
      </c>
      <c r="C2488" t="s">
        <v>453</v>
      </c>
      <c r="D2488" t="s">
        <v>3182</v>
      </c>
      <c r="E2488" t="s">
        <v>290</v>
      </c>
      <c r="F2488" t="s">
        <v>452</v>
      </c>
      <c r="G2488">
        <v>3</v>
      </c>
      <c r="H2488">
        <v>0</v>
      </c>
      <c r="I2488">
        <v>0</v>
      </c>
      <c r="J2488">
        <v>3</v>
      </c>
    </row>
    <row r="2489" spans="1:10" x14ac:dyDescent="0.25">
      <c r="A2489" t="s">
        <v>3180</v>
      </c>
      <c r="B2489" t="s">
        <v>3184</v>
      </c>
      <c r="C2489" t="s">
        <v>453</v>
      </c>
      <c r="D2489" t="s">
        <v>3182</v>
      </c>
      <c r="E2489" t="s">
        <v>290</v>
      </c>
      <c r="F2489" t="s">
        <v>452</v>
      </c>
      <c r="G2489">
        <v>9</v>
      </c>
      <c r="H2489">
        <v>13</v>
      </c>
      <c r="I2489">
        <v>10</v>
      </c>
      <c r="J2489">
        <v>32</v>
      </c>
    </row>
    <row r="2490" spans="1:10" x14ac:dyDescent="0.25">
      <c r="A2490" t="s">
        <v>3180</v>
      </c>
      <c r="B2490" t="s">
        <v>3185</v>
      </c>
      <c r="C2490" t="s">
        <v>453</v>
      </c>
      <c r="D2490" t="s">
        <v>3182</v>
      </c>
      <c r="E2490" t="s">
        <v>290</v>
      </c>
      <c r="F2490" t="s">
        <v>452</v>
      </c>
      <c r="G2490">
        <v>6</v>
      </c>
      <c r="H2490">
        <v>1</v>
      </c>
      <c r="I2490">
        <v>0</v>
      </c>
      <c r="J2490">
        <v>7</v>
      </c>
    </row>
    <row r="2491" spans="1:10" x14ac:dyDescent="0.25">
      <c r="A2491" t="s">
        <v>3180</v>
      </c>
      <c r="B2491" t="s">
        <v>3186</v>
      </c>
      <c r="C2491" t="s">
        <v>453</v>
      </c>
      <c r="D2491" t="s">
        <v>3182</v>
      </c>
      <c r="E2491" t="s">
        <v>290</v>
      </c>
      <c r="F2491" t="s">
        <v>452</v>
      </c>
      <c r="G2491">
        <v>15</v>
      </c>
      <c r="H2491">
        <v>11</v>
      </c>
      <c r="I2491">
        <v>0</v>
      </c>
      <c r="J2491">
        <v>26</v>
      </c>
    </row>
    <row r="2492" spans="1:10" x14ac:dyDescent="0.25">
      <c r="A2492" t="s">
        <v>3180</v>
      </c>
      <c r="B2492" t="s">
        <v>3187</v>
      </c>
      <c r="C2492" t="s">
        <v>453</v>
      </c>
      <c r="D2492" t="s">
        <v>3182</v>
      </c>
      <c r="E2492" t="s">
        <v>290</v>
      </c>
      <c r="F2492" t="s">
        <v>452</v>
      </c>
      <c r="G2492">
        <v>3</v>
      </c>
      <c r="H2492">
        <v>8</v>
      </c>
      <c r="I2492">
        <v>0</v>
      </c>
      <c r="J2492">
        <v>11</v>
      </c>
    </row>
    <row r="2493" spans="1:10" x14ac:dyDescent="0.25">
      <c r="A2493" t="s">
        <v>3180</v>
      </c>
      <c r="B2493" t="s">
        <v>3188</v>
      </c>
      <c r="C2493" t="s">
        <v>453</v>
      </c>
      <c r="D2493" t="s">
        <v>3182</v>
      </c>
      <c r="E2493" t="s">
        <v>290</v>
      </c>
      <c r="F2493" t="s">
        <v>452</v>
      </c>
      <c r="G2493">
        <v>0</v>
      </c>
      <c r="H2493">
        <v>2</v>
      </c>
      <c r="I2493">
        <v>0</v>
      </c>
      <c r="J2493">
        <v>2</v>
      </c>
    </row>
    <row r="2494" spans="1:10" x14ac:dyDescent="0.25">
      <c r="A2494" t="s">
        <v>3180</v>
      </c>
      <c r="B2494" t="s">
        <v>3189</v>
      </c>
      <c r="C2494" t="s">
        <v>453</v>
      </c>
      <c r="D2494" t="s">
        <v>3182</v>
      </c>
      <c r="E2494" t="s">
        <v>290</v>
      </c>
      <c r="F2494" t="s">
        <v>452</v>
      </c>
      <c r="G2494">
        <v>2</v>
      </c>
      <c r="H2494">
        <v>1</v>
      </c>
      <c r="I2494">
        <v>0</v>
      </c>
      <c r="J2494">
        <v>3</v>
      </c>
    </row>
    <row r="2495" spans="1:10" x14ac:dyDescent="0.25">
      <c r="A2495" t="s">
        <v>3180</v>
      </c>
      <c r="B2495" t="s">
        <v>3190</v>
      </c>
      <c r="C2495" t="s">
        <v>453</v>
      </c>
      <c r="D2495" t="s">
        <v>3182</v>
      </c>
      <c r="E2495" t="s">
        <v>290</v>
      </c>
      <c r="F2495" t="s">
        <v>452</v>
      </c>
      <c r="G2495">
        <v>7</v>
      </c>
      <c r="H2495">
        <v>0</v>
      </c>
      <c r="I2495">
        <v>0</v>
      </c>
      <c r="J2495">
        <v>7</v>
      </c>
    </row>
    <row r="2496" spans="1:10" x14ac:dyDescent="0.25">
      <c r="A2496" t="s">
        <v>3191</v>
      </c>
      <c r="B2496" t="s">
        <v>3192</v>
      </c>
      <c r="C2496" t="s">
        <v>468</v>
      </c>
      <c r="D2496" t="s">
        <v>1749</v>
      </c>
      <c r="E2496" t="s">
        <v>90</v>
      </c>
      <c r="F2496" t="s">
        <v>452</v>
      </c>
      <c r="G2496">
        <v>6</v>
      </c>
      <c r="H2496">
        <v>3</v>
      </c>
      <c r="I2496">
        <v>0</v>
      </c>
      <c r="J2496">
        <v>9</v>
      </c>
    </row>
    <row r="2497" spans="1:10" x14ac:dyDescent="0.25">
      <c r="A2497" t="s">
        <v>3193</v>
      </c>
      <c r="B2497" t="s">
        <v>3194</v>
      </c>
      <c r="C2497" t="s">
        <v>468</v>
      </c>
      <c r="D2497" t="s">
        <v>1879</v>
      </c>
      <c r="E2497" t="s">
        <v>90</v>
      </c>
      <c r="F2497" t="s">
        <v>452</v>
      </c>
      <c r="G2497">
        <v>8</v>
      </c>
      <c r="H2497">
        <v>2</v>
      </c>
      <c r="I2497">
        <v>0</v>
      </c>
      <c r="J2497">
        <v>10</v>
      </c>
    </row>
    <row r="2498" spans="1:10" x14ac:dyDescent="0.25">
      <c r="A2498" t="s">
        <v>3195</v>
      </c>
      <c r="B2498" t="s">
        <v>3196</v>
      </c>
      <c r="C2498" t="s">
        <v>468</v>
      </c>
      <c r="D2498" t="s">
        <v>1879</v>
      </c>
      <c r="E2498" t="s">
        <v>90</v>
      </c>
      <c r="F2498" t="s">
        <v>452</v>
      </c>
      <c r="G2498">
        <v>19</v>
      </c>
      <c r="H2498">
        <v>6</v>
      </c>
      <c r="I2498">
        <v>0</v>
      </c>
      <c r="J2498">
        <v>25</v>
      </c>
    </row>
    <row r="2499" spans="1:10" x14ac:dyDescent="0.25">
      <c r="A2499" t="s">
        <v>3195</v>
      </c>
      <c r="B2499" t="s">
        <v>3197</v>
      </c>
      <c r="C2499" t="s">
        <v>468</v>
      </c>
      <c r="D2499" t="s">
        <v>1879</v>
      </c>
      <c r="E2499" t="s">
        <v>90</v>
      </c>
      <c r="F2499" t="s">
        <v>452</v>
      </c>
      <c r="G2499">
        <v>64</v>
      </c>
      <c r="H2499">
        <v>54</v>
      </c>
      <c r="I2499">
        <v>50</v>
      </c>
      <c r="J2499">
        <v>168</v>
      </c>
    </row>
    <row r="2500" spans="1:10" x14ac:dyDescent="0.25">
      <c r="A2500" t="s">
        <v>3193</v>
      </c>
      <c r="B2500" t="s">
        <v>3198</v>
      </c>
      <c r="C2500" t="s">
        <v>468</v>
      </c>
      <c r="D2500" t="s">
        <v>1879</v>
      </c>
      <c r="E2500" t="s">
        <v>90</v>
      </c>
      <c r="F2500" t="s">
        <v>452</v>
      </c>
      <c r="G2500">
        <v>3</v>
      </c>
      <c r="H2500">
        <v>1</v>
      </c>
      <c r="I2500">
        <v>0</v>
      </c>
      <c r="J2500">
        <v>4</v>
      </c>
    </row>
    <row r="2501" spans="1:10" x14ac:dyDescent="0.25">
      <c r="A2501" t="s">
        <v>3193</v>
      </c>
      <c r="B2501" t="s">
        <v>3199</v>
      </c>
      <c r="C2501" t="s">
        <v>450</v>
      </c>
      <c r="D2501" t="s">
        <v>1879</v>
      </c>
      <c r="E2501" t="s">
        <v>90</v>
      </c>
      <c r="F2501" t="s">
        <v>457</v>
      </c>
      <c r="G2501">
        <v>0</v>
      </c>
      <c r="H2501">
        <v>0</v>
      </c>
      <c r="I2501">
        <v>67</v>
      </c>
      <c r="J2501">
        <v>67</v>
      </c>
    </row>
    <row r="2502" spans="1:10" x14ac:dyDescent="0.25">
      <c r="A2502" t="s">
        <v>3193</v>
      </c>
      <c r="B2502" t="s">
        <v>3199</v>
      </c>
      <c r="C2502" t="s">
        <v>453</v>
      </c>
      <c r="D2502" t="s">
        <v>1879</v>
      </c>
      <c r="E2502" t="s">
        <v>90</v>
      </c>
      <c r="F2502" t="s">
        <v>457</v>
      </c>
      <c r="G2502">
        <v>77</v>
      </c>
      <c r="H2502">
        <v>68</v>
      </c>
      <c r="I2502">
        <v>0</v>
      </c>
      <c r="J2502">
        <v>145</v>
      </c>
    </row>
    <row r="2503" spans="1:10" x14ac:dyDescent="0.25">
      <c r="A2503" t="s">
        <v>3200</v>
      </c>
      <c r="B2503" t="s">
        <v>3201</v>
      </c>
      <c r="C2503" t="s">
        <v>468</v>
      </c>
      <c r="D2503" t="s">
        <v>2341</v>
      </c>
      <c r="E2503" t="s">
        <v>90</v>
      </c>
      <c r="F2503" t="s">
        <v>452</v>
      </c>
      <c r="G2503">
        <v>7</v>
      </c>
      <c r="H2503">
        <v>5</v>
      </c>
      <c r="I2503">
        <v>2</v>
      </c>
      <c r="J2503">
        <v>14</v>
      </c>
    </row>
    <row r="2504" spans="1:10" x14ac:dyDescent="0.25">
      <c r="A2504" t="s">
        <v>3202</v>
      </c>
      <c r="B2504" t="s">
        <v>3203</v>
      </c>
      <c r="C2504" t="s">
        <v>468</v>
      </c>
      <c r="D2504" t="s">
        <v>3204</v>
      </c>
      <c r="E2504" t="s">
        <v>90</v>
      </c>
      <c r="F2504" t="s">
        <v>452</v>
      </c>
      <c r="G2504">
        <v>11</v>
      </c>
      <c r="H2504">
        <v>19</v>
      </c>
      <c r="I2504">
        <v>20</v>
      </c>
      <c r="J2504">
        <v>50</v>
      </c>
    </row>
    <row r="2505" spans="1:10" x14ac:dyDescent="0.25">
      <c r="A2505" t="s">
        <v>3205</v>
      </c>
      <c r="B2505" t="s">
        <v>3206</v>
      </c>
      <c r="C2505" t="s">
        <v>468</v>
      </c>
      <c r="D2505" t="s">
        <v>371</v>
      </c>
      <c r="E2505" t="s">
        <v>90</v>
      </c>
      <c r="F2505" t="s">
        <v>452</v>
      </c>
      <c r="G2505">
        <v>4</v>
      </c>
      <c r="H2505">
        <v>1</v>
      </c>
      <c r="I2505">
        <v>5</v>
      </c>
      <c r="J2505">
        <v>10</v>
      </c>
    </row>
    <row r="2506" spans="1:10" x14ac:dyDescent="0.25">
      <c r="A2506" t="s">
        <v>3207</v>
      </c>
      <c r="B2506" t="s">
        <v>3208</v>
      </c>
      <c r="C2506" t="s">
        <v>468</v>
      </c>
      <c r="D2506" t="s">
        <v>577</v>
      </c>
      <c r="E2506" t="s">
        <v>90</v>
      </c>
      <c r="F2506" t="s">
        <v>452</v>
      </c>
      <c r="G2506">
        <v>4</v>
      </c>
      <c r="H2506">
        <v>2</v>
      </c>
      <c r="I2506">
        <v>0</v>
      </c>
      <c r="J2506">
        <v>6</v>
      </c>
    </row>
    <row r="2507" spans="1:10" x14ac:dyDescent="0.25">
      <c r="A2507" t="s">
        <v>3209</v>
      </c>
      <c r="B2507" t="s">
        <v>3210</v>
      </c>
      <c r="C2507" t="s">
        <v>468</v>
      </c>
      <c r="D2507" t="s">
        <v>3211</v>
      </c>
      <c r="E2507" t="s">
        <v>90</v>
      </c>
      <c r="F2507" t="s">
        <v>452</v>
      </c>
      <c r="G2507">
        <v>5</v>
      </c>
      <c r="H2507">
        <v>3</v>
      </c>
      <c r="I2507">
        <v>0</v>
      </c>
      <c r="J2507">
        <v>8</v>
      </c>
    </row>
    <row r="2508" spans="1:10" x14ac:dyDescent="0.25">
      <c r="A2508" t="s">
        <v>3212</v>
      </c>
      <c r="B2508" t="s">
        <v>3213</v>
      </c>
      <c r="C2508" t="s">
        <v>468</v>
      </c>
      <c r="D2508" t="s">
        <v>3214</v>
      </c>
      <c r="E2508" t="s">
        <v>90</v>
      </c>
      <c r="F2508" t="s">
        <v>452</v>
      </c>
      <c r="G2508">
        <v>7</v>
      </c>
      <c r="H2508">
        <v>3</v>
      </c>
      <c r="I2508">
        <v>4</v>
      </c>
      <c r="J2508">
        <v>14</v>
      </c>
    </row>
    <row r="2509" spans="1:10" x14ac:dyDescent="0.25">
      <c r="A2509" t="s">
        <v>3215</v>
      </c>
      <c r="B2509" t="s">
        <v>3216</v>
      </c>
      <c r="C2509" t="s">
        <v>468</v>
      </c>
      <c r="D2509" t="s">
        <v>3217</v>
      </c>
      <c r="E2509" t="s">
        <v>90</v>
      </c>
      <c r="F2509" t="s">
        <v>452</v>
      </c>
      <c r="G2509">
        <v>2</v>
      </c>
      <c r="H2509">
        <v>7</v>
      </c>
      <c r="I2509">
        <v>0</v>
      </c>
      <c r="J2509">
        <v>9</v>
      </c>
    </row>
    <row r="2510" spans="1:10" x14ac:dyDescent="0.25">
      <c r="A2510" t="s">
        <v>3218</v>
      </c>
      <c r="B2510" t="s">
        <v>3219</v>
      </c>
      <c r="C2510" t="s">
        <v>453</v>
      </c>
      <c r="D2510" t="s">
        <v>127</v>
      </c>
      <c r="E2510" t="s">
        <v>127</v>
      </c>
      <c r="F2510" t="s">
        <v>457</v>
      </c>
      <c r="G2510">
        <v>66</v>
      </c>
      <c r="H2510">
        <v>58</v>
      </c>
      <c r="I2510">
        <v>0</v>
      </c>
      <c r="J2510">
        <v>124</v>
      </c>
    </row>
    <row r="2511" spans="1:10" x14ac:dyDescent="0.25">
      <c r="A2511" t="s">
        <v>3218</v>
      </c>
      <c r="B2511" t="s">
        <v>3220</v>
      </c>
      <c r="C2511" t="s">
        <v>453</v>
      </c>
      <c r="D2511" t="s">
        <v>127</v>
      </c>
      <c r="E2511" t="s">
        <v>127</v>
      </c>
      <c r="F2511" t="s">
        <v>457</v>
      </c>
      <c r="G2511">
        <v>60</v>
      </c>
      <c r="H2511">
        <v>62</v>
      </c>
      <c r="I2511">
        <v>0</v>
      </c>
      <c r="J2511">
        <v>122</v>
      </c>
    </row>
    <row r="2512" spans="1:10" x14ac:dyDescent="0.25">
      <c r="A2512" t="s">
        <v>3221</v>
      </c>
      <c r="B2512" t="s">
        <v>3222</v>
      </c>
      <c r="C2512" t="s">
        <v>450</v>
      </c>
      <c r="D2512" t="s">
        <v>127</v>
      </c>
      <c r="E2512" t="s">
        <v>127</v>
      </c>
      <c r="F2512" t="s">
        <v>457</v>
      </c>
      <c r="G2512">
        <v>0</v>
      </c>
      <c r="H2512">
        <v>0</v>
      </c>
      <c r="I2512">
        <v>137</v>
      </c>
      <c r="J2512">
        <v>137</v>
      </c>
    </row>
    <row r="2513" spans="1:10" x14ac:dyDescent="0.25">
      <c r="A2513" t="s">
        <v>3221</v>
      </c>
      <c r="B2513" t="s">
        <v>3222</v>
      </c>
      <c r="C2513" t="s">
        <v>453</v>
      </c>
      <c r="D2513" t="s">
        <v>127</v>
      </c>
      <c r="E2513" t="s">
        <v>127</v>
      </c>
      <c r="F2513" t="s">
        <v>457</v>
      </c>
      <c r="G2513">
        <v>102</v>
      </c>
      <c r="H2513">
        <v>113</v>
      </c>
      <c r="I2513">
        <v>0</v>
      </c>
      <c r="J2513">
        <v>215</v>
      </c>
    </row>
    <row r="2514" spans="1:10" x14ac:dyDescent="0.25">
      <c r="A2514" t="s">
        <v>3221</v>
      </c>
      <c r="B2514" t="s">
        <v>3223</v>
      </c>
      <c r="C2514" t="s">
        <v>468</v>
      </c>
      <c r="D2514" t="s">
        <v>127</v>
      </c>
      <c r="E2514" t="s">
        <v>127</v>
      </c>
      <c r="F2514" t="s">
        <v>457</v>
      </c>
      <c r="G2514">
        <v>11</v>
      </c>
      <c r="H2514">
        <v>14</v>
      </c>
      <c r="I2514">
        <v>0</v>
      </c>
      <c r="J2514">
        <v>25</v>
      </c>
    </row>
    <row r="2515" spans="1:10" x14ac:dyDescent="0.25">
      <c r="A2515" t="s">
        <v>3221</v>
      </c>
      <c r="B2515" t="s">
        <v>3224</v>
      </c>
      <c r="C2515" t="s">
        <v>453</v>
      </c>
      <c r="D2515" t="s">
        <v>127</v>
      </c>
      <c r="E2515" t="s">
        <v>127</v>
      </c>
      <c r="F2515" t="s">
        <v>457</v>
      </c>
      <c r="G2515">
        <v>52</v>
      </c>
      <c r="H2515">
        <v>59</v>
      </c>
      <c r="I2515">
        <v>0</v>
      </c>
      <c r="J2515">
        <v>111</v>
      </c>
    </row>
    <row r="2516" spans="1:10" x14ac:dyDescent="0.25">
      <c r="A2516" t="s">
        <v>3225</v>
      </c>
      <c r="B2516" t="s">
        <v>3226</v>
      </c>
      <c r="C2516" t="s">
        <v>453</v>
      </c>
      <c r="D2516" t="s">
        <v>2983</v>
      </c>
      <c r="E2516" t="s">
        <v>268</v>
      </c>
      <c r="F2516" t="s">
        <v>452</v>
      </c>
      <c r="G2516">
        <v>6</v>
      </c>
      <c r="H2516">
        <v>12</v>
      </c>
      <c r="I2516">
        <v>0</v>
      </c>
      <c r="J2516">
        <v>18</v>
      </c>
    </row>
    <row r="2517" spans="1:10" x14ac:dyDescent="0.25">
      <c r="A2517" t="s">
        <v>3225</v>
      </c>
      <c r="B2517" t="s">
        <v>3227</v>
      </c>
      <c r="C2517" t="s">
        <v>453</v>
      </c>
      <c r="D2517" t="s">
        <v>2983</v>
      </c>
      <c r="E2517" t="s">
        <v>268</v>
      </c>
      <c r="F2517" t="s">
        <v>452</v>
      </c>
      <c r="G2517">
        <v>0</v>
      </c>
      <c r="H2517">
        <v>0</v>
      </c>
      <c r="I2517">
        <v>17</v>
      </c>
      <c r="J2517">
        <v>17</v>
      </c>
    </row>
    <row r="2518" spans="1:10" x14ac:dyDescent="0.25">
      <c r="A2518" t="s">
        <v>3225</v>
      </c>
      <c r="B2518" t="s">
        <v>473</v>
      </c>
      <c r="C2518" t="s">
        <v>453</v>
      </c>
      <c r="D2518" t="s">
        <v>2983</v>
      </c>
      <c r="E2518" t="s">
        <v>268</v>
      </c>
      <c r="F2518" t="s">
        <v>452</v>
      </c>
      <c r="G2518">
        <v>3</v>
      </c>
      <c r="H2518">
        <v>2</v>
      </c>
      <c r="I2518">
        <v>0</v>
      </c>
      <c r="J2518">
        <v>5</v>
      </c>
    </row>
    <row r="2519" spans="1:10" x14ac:dyDescent="0.25">
      <c r="A2519" t="s">
        <v>3225</v>
      </c>
      <c r="B2519" t="s">
        <v>3228</v>
      </c>
      <c r="C2519" t="s">
        <v>453</v>
      </c>
      <c r="D2519" t="s">
        <v>2983</v>
      </c>
      <c r="E2519" t="s">
        <v>268</v>
      </c>
      <c r="F2519" t="s">
        <v>452</v>
      </c>
      <c r="G2519">
        <v>1</v>
      </c>
      <c r="H2519">
        <v>0</v>
      </c>
      <c r="I2519">
        <v>0</v>
      </c>
      <c r="J2519">
        <v>1</v>
      </c>
    </row>
    <row r="2520" spans="1:10" x14ac:dyDescent="0.25">
      <c r="A2520" t="s">
        <v>3229</v>
      </c>
      <c r="B2520" t="s">
        <v>3230</v>
      </c>
      <c r="C2520" t="s">
        <v>468</v>
      </c>
      <c r="D2520" t="s">
        <v>393</v>
      </c>
      <c r="E2520" t="s">
        <v>220</v>
      </c>
      <c r="F2520" t="s">
        <v>452</v>
      </c>
      <c r="G2520">
        <v>2</v>
      </c>
      <c r="H2520">
        <v>7</v>
      </c>
      <c r="I2520">
        <v>0</v>
      </c>
      <c r="J2520">
        <v>9</v>
      </c>
    </row>
    <row r="2521" spans="1:10" x14ac:dyDescent="0.25">
      <c r="A2521" t="s">
        <v>3229</v>
      </c>
      <c r="B2521" t="s">
        <v>3231</v>
      </c>
      <c r="C2521" t="s">
        <v>468</v>
      </c>
      <c r="D2521" t="s">
        <v>393</v>
      </c>
      <c r="E2521" t="s">
        <v>220</v>
      </c>
      <c r="F2521" t="s">
        <v>452</v>
      </c>
      <c r="G2521">
        <v>3</v>
      </c>
      <c r="H2521">
        <v>2</v>
      </c>
      <c r="I2521">
        <v>0</v>
      </c>
      <c r="J2521">
        <v>5</v>
      </c>
    </row>
    <row r="2522" spans="1:10" x14ac:dyDescent="0.25">
      <c r="A2522" t="s">
        <v>3229</v>
      </c>
      <c r="B2522" t="s">
        <v>3232</v>
      </c>
      <c r="C2522" t="s">
        <v>468</v>
      </c>
      <c r="D2522" t="s">
        <v>393</v>
      </c>
      <c r="E2522" t="s">
        <v>220</v>
      </c>
      <c r="F2522" t="s">
        <v>452</v>
      </c>
      <c r="G2522">
        <v>4</v>
      </c>
      <c r="H2522">
        <v>4</v>
      </c>
      <c r="I2522">
        <v>0</v>
      </c>
      <c r="J2522">
        <v>8</v>
      </c>
    </row>
    <row r="2523" spans="1:10" x14ac:dyDescent="0.25">
      <c r="A2523" t="s">
        <v>3229</v>
      </c>
      <c r="B2523" t="s">
        <v>3233</v>
      </c>
      <c r="C2523" t="s">
        <v>468</v>
      </c>
      <c r="D2523" t="s">
        <v>393</v>
      </c>
      <c r="E2523" t="s">
        <v>220</v>
      </c>
      <c r="F2523" t="s">
        <v>452</v>
      </c>
      <c r="G2523">
        <v>1</v>
      </c>
      <c r="H2523">
        <v>1</v>
      </c>
      <c r="I2523">
        <v>0</v>
      </c>
      <c r="J2523">
        <v>2</v>
      </c>
    </row>
    <row r="2524" spans="1:10" x14ac:dyDescent="0.25">
      <c r="A2524" t="s">
        <v>3229</v>
      </c>
      <c r="B2524" t="s">
        <v>3234</v>
      </c>
      <c r="C2524" t="s">
        <v>468</v>
      </c>
      <c r="D2524" t="s">
        <v>393</v>
      </c>
      <c r="E2524" t="s">
        <v>220</v>
      </c>
      <c r="F2524" t="s">
        <v>452</v>
      </c>
      <c r="G2524">
        <v>4</v>
      </c>
      <c r="H2524">
        <v>6</v>
      </c>
      <c r="I2524">
        <v>0</v>
      </c>
      <c r="J2524">
        <v>10</v>
      </c>
    </row>
    <row r="2525" spans="1:10" x14ac:dyDescent="0.25">
      <c r="A2525" t="s">
        <v>3235</v>
      </c>
      <c r="B2525" t="s">
        <v>3236</v>
      </c>
      <c r="C2525" t="s">
        <v>468</v>
      </c>
      <c r="D2525" t="s">
        <v>191</v>
      </c>
      <c r="E2525" t="s">
        <v>179</v>
      </c>
      <c r="F2525" t="s">
        <v>452</v>
      </c>
      <c r="G2525">
        <v>0</v>
      </c>
      <c r="H2525">
        <v>0</v>
      </c>
      <c r="I2525">
        <v>15</v>
      </c>
      <c r="J2525">
        <v>15</v>
      </c>
    </row>
    <row r="2526" spans="1:10" x14ac:dyDescent="0.25">
      <c r="A2526" t="s">
        <v>3235</v>
      </c>
      <c r="B2526" t="s">
        <v>3237</v>
      </c>
      <c r="C2526" t="s">
        <v>468</v>
      </c>
      <c r="D2526" t="s">
        <v>191</v>
      </c>
      <c r="E2526" t="s">
        <v>179</v>
      </c>
      <c r="F2526" t="s">
        <v>457</v>
      </c>
      <c r="G2526">
        <v>13</v>
      </c>
      <c r="H2526">
        <v>12</v>
      </c>
      <c r="I2526">
        <v>0</v>
      </c>
      <c r="J2526">
        <v>25</v>
      </c>
    </row>
    <row r="2527" spans="1:10" x14ac:dyDescent="0.25">
      <c r="A2527" t="s">
        <v>3235</v>
      </c>
      <c r="B2527" t="s">
        <v>3238</v>
      </c>
      <c r="C2527" t="s">
        <v>468</v>
      </c>
      <c r="D2527" t="s">
        <v>191</v>
      </c>
      <c r="E2527" t="s">
        <v>179</v>
      </c>
      <c r="F2527" t="s">
        <v>452</v>
      </c>
      <c r="G2527">
        <v>4</v>
      </c>
      <c r="H2527">
        <v>3</v>
      </c>
      <c r="I2527">
        <v>0</v>
      </c>
      <c r="J2527">
        <v>7</v>
      </c>
    </row>
    <row r="2528" spans="1:10" x14ac:dyDescent="0.25">
      <c r="A2528" t="s">
        <v>3235</v>
      </c>
      <c r="B2528" t="s">
        <v>3239</v>
      </c>
      <c r="C2528" t="s">
        <v>468</v>
      </c>
      <c r="D2528" t="s">
        <v>191</v>
      </c>
      <c r="E2528" t="s">
        <v>179</v>
      </c>
      <c r="F2528" t="s">
        <v>452</v>
      </c>
      <c r="G2528">
        <v>6</v>
      </c>
      <c r="H2528">
        <v>9</v>
      </c>
      <c r="I2528">
        <v>0</v>
      </c>
      <c r="J2528">
        <v>15</v>
      </c>
    </row>
    <row r="2529" spans="1:10" x14ac:dyDescent="0.25">
      <c r="A2529" t="s">
        <v>3235</v>
      </c>
      <c r="B2529" t="s">
        <v>3240</v>
      </c>
      <c r="C2529" t="s">
        <v>468</v>
      </c>
      <c r="D2529" t="s">
        <v>191</v>
      </c>
      <c r="E2529" t="s">
        <v>179</v>
      </c>
      <c r="F2529" t="s">
        <v>452</v>
      </c>
      <c r="G2529">
        <v>6</v>
      </c>
      <c r="H2529">
        <v>6</v>
      </c>
      <c r="I2529">
        <v>0</v>
      </c>
      <c r="J2529">
        <v>12</v>
      </c>
    </row>
    <row r="2530" spans="1:10" x14ac:dyDescent="0.25">
      <c r="A2530" t="s">
        <v>3241</v>
      </c>
      <c r="B2530" t="s">
        <v>3242</v>
      </c>
      <c r="C2530" t="s">
        <v>453</v>
      </c>
      <c r="D2530" t="s">
        <v>3243</v>
      </c>
      <c r="E2530" t="s">
        <v>257</v>
      </c>
      <c r="F2530" t="s">
        <v>452</v>
      </c>
      <c r="G2530">
        <v>13</v>
      </c>
      <c r="H2530">
        <v>44</v>
      </c>
      <c r="I2530">
        <v>31</v>
      </c>
      <c r="J2530">
        <v>88</v>
      </c>
    </row>
    <row r="2531" spans="1:10" x14ac:dyDescent="0.25">
      <c r="A2531" t="s">
        <v>3241</v>
      </c>
      <c r="B2531" t="s">
        <v>3244</v>
      </c>
      <c r="C2531" t="s">
        <v>453</v>
      </c>
      <c r="D2531" t="s">
        <v>3243</v>
      </c>
      <c r="E2531" t="s">
        <v>257</v>
      </c>
      <c r="F2531" t="s">
        <v>452</v>
      </c>
      <c r="G2531">
        <v>7</v>
      </c>
      <c r="H2531">
        <v>0</v>
      </c>
      <c r="I2531">
        <v>0</v>
      </c>
      <c r="J2531">
        <v>7</v>
      </c>
    </row>
    <row r="2532" spans="1:10" x14ac:dyDescent="0.25">
      <c r="A2532" t="s">
        <v>3241</v>
      </c>
      <c r="B2532" t="s">
        <v>3245</v>
      </c>
      <c r="C2532" t="s">
        <v>453</v>
      </c>
      <c r="D2532" t="s">
        <v>3243</v>
      </c>
      <c r="E2532" t="s">
        <v>257</v>
      </c>
      <c r="F2532" t="s">
        <v>452</v>
      </c>
      <c r="G2532">
        <v>6</v>
      </c>
      <c r="H2532">
        <v>0</v>
      </c>
      <c r="I2532">
        <v>0</v>
      </c>
      <c r="J2532">
        <v>6</v>
      </c>
    </row>
    <row r="2533" spans="1:10" x14ac:dyDescent="0.25">
      <c r="A2533" t="s">
        <v>3241</v>
      </c>
      <c r="B2533" t="s">
        <v>3246</v>
      </c>
      <c r="C2533" t="s">
        <v>453</v>
      </c>
      <c r="D2533" t="s">
        <v>3243</v>
      </c>
      <c r="E2533" t="s">
        <v>257</v>
      </c>
      <c r="F2533" t="s">
        <v>452</v>
      </c>
      <c r="G2533">
        <v>4</v>
      </c>
      <c r="H2533">
        <v>0</v>
      </c>
      <c r="I2533">
        <v>0</v>
      </c>
      <c r="J2533">
        <v>4</v>
      </c>
    </row>
    <row r="2534" spans="1:10" x14ac:dyDescent="0.25">
      <c r="A2534" t="s">
        <v>3247</v>
      </c>
      <c r="B2534" t="s">
        <v>3248</v>
      </c>
      <c r="C2534" t="s">
        <v>453</v>
      </c>
      <c r="D2534" t="s">
        <v>3249</v>
      </c>
      <c r="E2534" t="s">
        <v>374</v>
      </c>
      <c r="F2534" t="s">
        <v>452</v>
      </c>
      <c r="G2534">
        <v>11</v>
      </c>
      <c r="H2534">
        <v>9</v>
      </c>
      <c r="I2534">
        <v>15</v>
      </c>
      <c r="J2534">
        <v>35</v>
      </c>
    </row>
    <row r="2535" spans="1:10" x14ac:dyDescent="0.25">
      <c r="A2535" t="s">
        <v>3247</v>
      </c>
      <c r="B2535" t="s">
        <v>3250</v>
      </c>
      <c r="C2535" t="s">
        <v>453</v>
      </c>
      <c r="D2535" t="s">
        <v>3249</v>
      </c>
      <c r="E2535" t="s">
        <v>374</v>
      </c>
      <c r="F2535" t="s">
        <v>452</v>
      </c>
      <c r="G2535">
        <v>4</v>
      </c>
      <c r="H2535">
        <v>1</v>
      </c>
      <c r="I2535">
        <v>0</v>
      </c>
      <c r="J2535">
        <v>5</v>
      </c>
    </row>
    <row r="2536" spans="1:10" x14ac:dyDescent="0.25">
      <c r="A2536" t="s">
        <v>3251</v>
      </c>
      <c r="B2536" t="s">
        <v>3252</v>
      </c>
      <c r="C2536" t="s">
        <v>453</v>
      </c>
      <c r="D2536" t="s">
        <v>2166</v>
      </c>
      <c r="E2536" t="s">
        <v>393</v>
      </c>
      <c r="F2536" t="s">
        <v>457</v>
      </c>
      <c r="G2536">
        <v>0</v>
      </c>
      <c r="H2536">
        <v>0</v>
      </c>
      <c r="I2536">
        <v>207</v>
      </c>
      <c r="J2536">
        <v>207</v>
      </c>
    </row>
    <row r="2537" spans="1:10" x14ac:dyDescent="0.25">
      <c r="A2537" t="s">
        <v>3251</v>
      </c>
      <c r="B2537" t="s">
        <v>3252</v>
      </c>
      <c r="C2537" t="s">
        <v>450</v>
      </c>
      <c r="D2537" t="s">
        <v>2166</v>
      </c>
      <c r="E2537" t="s">
        <v>393</v>
      </c>
      <c r="F2537" t="s">
        <v>457</v>
      </c>
      <c r="G2537">
        <v>0</v>
      </c>
      <c r="H2537">
        <v>0</v>
      </c>
      <c r="I2537">
        <v>128</v>
      </c>
      <c r="J2537">
        <v>128</v>
      </c>
    </row>
    <row r="2538" spans="1:10" x14ac:dyDescent="0.25">
      <c r="A2538" t="s">
        <v>3251</v>
      </c>
      <c r="B2538" t="s">
        <v>3253</v>
      </c>
      <c r="C2538" t="s">
        <v>453</v>
      </c>
      <c r="D2538" t="s">
        <v>2166</v>
      </c>
      <c r="E2538" t="s">
        <v>393</v>
      </c>
      <c r="F2538" t="s">
        <v>457</v>
      </c>
      <c r="G2538">
        <v>27</v>
      </c>
      <c r="H2538">
        <v>28</v>
      </c>
      <c r="I2538">
        <v>0</v>
      </c>
      <c r="J2538">
        <v>55</v>
      </c>
    </row>
    <row r="2539" spans="1:10" x14ac:dyDescent="0.25">
      <c r="A2539" t="s">
        <v>3251</v>
      </c>
      <c r="B2539" t="s">
        <v>3253</v>
      </c>
      <c r="C2539" t="s">
        <v>450</v>
      </c>
      <c r="D2539" t="s">
        <v>2166</v>
      </c>
      <c r="E2539" t="s">
        <v>393</v>
      </c>
      <c r="F2539" t="s">
        <v>457</v>
      </c>
      <c r="G2539">
        <v>27</v>
      </c>
      <c r="H2539">
        <v>28</v>
      </c>
      <c r="I2539">
        <v>0</v>
      </c>
      <c r="J2539">
        <v>55</v>
      </c>
    </row>
    <row r="2540" spans="1:10" x14ac:dyDescent="0.25">
      <c r="A2540" t="s">
        <v>3251</v>
      </c>
      <c r="B2540" t="s">
        <v>3254</v>
      </c>
      <c r="C2540" t="s">
        <v>450</v>
      </c>
      <c r="D2540" t="s">
        <v>2166</v>
      </c>
      <c r="E2540" t="s">
        <v>393</v>
      </c>
      <c r="F2540" t="s">
        <v>457</v>
      </c>
      <c r="G2540">
        <v>28</v>
      </c>
      <c r="H2540">
        <v>65</v>
      </c>
      <c r="I2540">
        <v>0</v>
      </c>
      <c r="J2540">
        <v>93</v>
      </c>
    </row>
    <row r="2541" spans="1:10" x14ac:dyDescent="0.25">
      <c r="A2541" t="s">
        <v>3251</v>
      </c>
      <c r="B2541" t="s">
        <v>3254</v>
      </c>
      <c r="C2541" t="s">
        <v>453</v>
      </c>
      <c r="D2541" t="s">
        <v>2166</v>
      </c>
      <c r="E2541" t="s">
        <v>393</v>
      </c>
      <c r="F2541" t="s">
        <v>457</v>
      </c>
      <c r="G2541">
        <v>34</v>
      </c>
      <c r="H2541">
        <v>65</v>
      </c>
      <c r="I2541">
        <v>0</v>
      </c>
      <c r="J2541">
        <v>99</v>
      </c>
    </row>
    <row r="2542" spans="1:10" x14ac:dyDescent="0.25">
      <c r="A2542" t="s">
        <v>3251</v>
      </c>
      <c r="B2542" t="s">
        <v>3255</v>
      </c>
      <c r="C2542" t="s">
        <v>450</v>
      </c>
      <c r="D2542" t="s">
        <v>2166</v>
      </c>
      <c r="E2542" t="s">
        <v>393</v>
      </c>
      <c r="F2542" t="s">
        <v>457</v>
      </c>
      <c r="G2542">
        <v>36</v>
      </c>
      <c r="H2542">
        <v>31</v>
      </c>
      <c r="I2542">
        <v>0</v>
      </c>
      <c r="J2542">
        <v>67</v>
      </c>
    </row>
    <row r="2543" spans="1:10" x14ac:dyDescent="0.25">
      <c r="A2543" t="s">
        <v>3251</v>
      </c>
      <c r="B2543" t="s">
        <v>3255</v>
      </c>
      <c r="C2543" t="s">
        <v>453</v>
      </c>
      <c r="D2543" t="s">
        <v>2166</v>
      </c>
      <c r="E2543" t="s">
        <v>393</v>
      </c>
      <c r="F2543" t="s">
        <v>457</v>
      </c>
      <c r="G2543">
        <v>36</v>
      </c>
      <c r="H2543">
        <v>34</v>
      </c>
      <c r="I2543">
        <v>0</v>
      </c>
      <c r="J2543">
        <v>70</v>
      </c>
    </row>
    <row r="2544" spans="1:10" x14ac:dyDescent="0.25">
      <c r="A2544" t="s">
        <v>3251</v>
      </c>
      <c r="B2544" t="s">
        <v>3256</v>
      </c>
      <c r="C2544" t="s">
        <v>450</v>
      </c>
      <c r="D2544" t="s">
        <v>2166</v>
      </c>
      <c r="E2544" t="s">
        <v>393</v>
      </c>
      <c r="F2544" t="s">
        <v>457</v>
      </c>
      <c r="G2544">
        <v>36</v>
      </c>
      <c r="H2544">
        <v>74</v>
      </c>
      <c r="I2544">
        <v>0</v>
      </c>
      <c r="J2544">
        <v>110</v>
      </c>
    </row>
    <row r="2545" spans="1:10" x14ac:dyDescent="0.25">
      <c r="A2545" t="s">
        <v>3251</v>
      </c>
      <c r="B2545" t="s">
        <v>3256</v>
      </c>
      <c r="C2545" t="s">
        <v>453</v>
      </c>
      <c r="D2545" t="s">
        <v>2166</v>
      </c>
      <c r="E2545" t="s">
        <v>393</v>
      </c>
      <c r="F2545" t="s">
        <v>457</v>
      </c>
      <c r="G2545">
        <v>37</v>
      </c>
      <c r="H2545">
        <v>74</v>
      </c>
      <c r="I2545">
        <v>0</v>
      </c>
      <c r="J2545">
        <v>111</v>
      </c>
    </row>
    <row r="2546" spans="1:10" x14ac:dyDescent="0.25">
      <c r="A2546" t="s">
        <v>3257</v>
      </c>
      <c r="B2546" t="s">
        <v>3258</v>
      </c>
      <c r="C2546" t="s">
        <v>450</v>
      </c>
      <c r="D2546" t="s">
        <v>2166</v>
      </c>
      <c r="E2546" t="s">
        <v>393</v>
      </c>
      <c r="F2546" t="s">
        <v>457</v>
      </c>
      <c r="G2546">
        <v>238</v>
      </c>
      <c r="H2546">
        <v>212</v>
      </c>
      <c r="I2546">
        <v>0</v>
      </c>
      <c r="J2546">
        <v>450</v>
      </c>
    </row>
    <row r="2547" spans="1:10" x14ac:dyDescent="0.25">
      <c r="A2547" t="s">
        <v>3257</v>
      </c>
      <c r="B2547" t="s">
        <v>3258</v>
      </c>
      <c r="C2547" t="s">
        <v>453</v>
      </c>
      <c r="D2547" t="s">
        <v>2166</v>
      </c>
      <c r="E2547" t="s">
        <v>393</v>
      </c>
      <c r="F2547" t="s">
        <v>457</v>
      </c>
      <c r="G2547">
        <v>0</v>
      </c>
      <c r="H2547">
        <v>0</v>
      </c>
      <c r="I2547">
        <v>139</v>
      </c>
      <c r="J2547">
        <v>139</v>
      </c>
    </row>
    <row r="2548" spans="1:10" x14ac:dyDescent="0.25">
      <c r="A2548" t="s">
        <v>3251</v>
      </c>
      <c r="B2548" t="s">
        <v>2212</v>
      </c>
      <c r="C2548" t="s">
        <v>450</v>
      </c>
      <c r="D2548" t="s">
        <v>2166</v>
      </c>
      <c r="E2548" t="s">
        <v>393</v>
      </c>
      <c r="F2548" t="s">
        <v>457</v>
      </c>
      <c r="G2548">
        <v>21</v>
      </c>
      <c r="H2548">
        <v>0</v>
      </c>
      <c r="I2548">
        <v>0</v>
      </c>
      <c r="J2548">
        <v>21</v>
      </c>
    </row>
    <row r="2549" spans="1:10" x14ac:dyDescent="0.25">
      <c r="A2549" t="s">
        <v>3251</v>
      </c>
      <c r="B2549" t="s">
        <v>2212</v>
      </c>
      <c r="C2549" t="s">
        <v>453</v>
      </c>
      <c r="D2549" t="s">
        <v>2166</v>
      </c>
      <c r="E2549" t="s">
        <v>393</v>
      </c>
      <c r="F2549" t="s">
        <v>457</v>
      </c>
      <c r="G2549">
        <v>28</v>
      </c>
      <c r="H2549">
        <v>26</v>
      </c>
      <c r="I2549">
        <v>0</v>
      </c>
      <c r="J2549">
        <v>54</v>
      </c>
    </row>
    <row r="2550" spans="1:10" x14ac:dyDescent="0.25">
      <c r="A2550" t="s">
        <v>3259</v>
      </c>
      <c r="B2550" t="s">
        <v>3260</v>
      </c>
      <c r="C2550" t="s">
        <v>468</v>
      </c>
      <c r="D2550" t="s">
        <v>3261</v>
      </c>
      <c r="E2550" t="s">
        <v>179</v>
      </c>
      <c r="F2550" t="s">
        <v>457</v>
      </c>
      <c r="G2550">
        <v>0</v>
      </c>
      <c r="H2550">
        <v>0</v>
      </c>
      <c r="I2550">
        <v>52</v>
      </c>
      <c r="J2550">
        <v>52</v>
      </c>
    </row>
    <row r="2551" spans="1:10" x14ac:dyDescent="0.25">
      <c r="A2551" t="s">
        <v>3259</v>
      </c>
      <c r="B2551" t="s">
        <v>3262</v>
      </c>
      <c r="C2551" t="s">
        <v>468</v>
      </c>
      <c r="D2551" t="s">
        <v>3261</v>
      </c>
      <c r="E2551" t="s">
        <v>179</v>
      </c>
      <c r="F2551" t="s">
        <v>457</v>
      </c>
      <c r="G2551">
        <v>35</v>
      </c>
      <c r="H2551">
        <v>41</v>
      </c>
      <c r="I2551">
        <v>0</v>
      </c>
      <c r="J2551">
        <v>76</v>
      </c>
    </row>
    <row r="2552" spans="1:10" x14ac:dyDescent="0.25">
      <c r="A2552" t="s">
        <v>3259</v>
      </c>
      <c r="B2552" t="s">
        <v>3263</v>
      </c>
      <c r="C2552" t="s">
        <v>468</v>
      </c>
      <c r="D2552" t="s">
        <v>3261</v>
      </c>
      <c r="E2552" t="s">
        <v>179</v>
      </c>
      <c r="F2552" t="s">
        <v>452</v>
      </c>
      <c r="G2552">
        <v>2</v>
      </c>
      <c r="H2552">
        <v>1</v>
      </c>
      <c r="I2552">
        <v>0</v>
      </c>
      <c r="J2552">
        <v>3</v>
      </c>
    </row>
    <row r="2553" spans="1:10" x14ac:dyDescent="0.25">
      <c r="A2553" t="s">
        <v>3259</v>
      </c>
      <c r="B2553" t="s">
        <v>3264</v>
      </c>
      <c r="C2553" t="s">
        <v>468</v>
      </c>
      <c r="D2553" t="s">
        <v>3261</v>
      </c>
      <c r="E2553" t="s">
        <v>179</v>
      </c>
      <c r="F2553" t="s">
        <v>452</v>
      </c>
      <c r="G2553">
        <v>1</v>
      </c>
      <c r="H2553">
        <v>0</v>
      </c>
      <c r="I2553">
        <v>0</v>
      </c>
      <c r="J2553">
        <v>1</v>
      </c>
    </row>
    <row r="2554" spans="1:10" x14ac:dyDescent="0.25">
      <c r="A2554" t="s">
        <v>3259</v>
      </c>
      <c r="B2554" t="s">
        <v>3265</v>
      </c>
      <c r="C2554" t="s">
        <v>468</v>
      </c>
      <c r="D2554" t="s">
        <v>3261</v>
      </c>
      <c r="E2554" t="s">
        <v>179</v>
      </c>
      <c r="F2554" t="s">
        <v>452</v>
      </c>
      <c r="G2554">
        <v>3</v>
      </c>
      <c r="H2554">
        <v>2</v>
      </c>
      <c r="I2554">
        <v>0</v>
      </c>
      <c r="J2554">
        <v>5</v>
      </c>
    </row>
    <row r="2555" spans="1:10" x14ac:dyDescent="0.25">
      <c r="A2555" t="s">
        <v>3259</v>
      </c>
      <c r="B2555" t="s">
        <v>3266</v>
      </c>
      <c r="C2555" t="s">
        <v>468</v>
      </c>
      <c r="D2555" t="s">
        <v>3261</v>
      </c>
      <c r="E2555" t="s">
        <v>179</v>
      </c>
      <c r="F2555" t="s">
        <v>452</v>
      </c>
      <c r="G2555">
        <v>2</v>
      </c>
      <c r="H2555">
        <v>6</v>
      </c>
      <c r="I2555">
        <v>0</v>
      </c>
      <c r="J2555">
        <v>8</v>
      </c>
    </row>
    <row r="2556" spans="1:10" x14ac:dyDescent="0.25">
      <c r="A2556" t="s">
        <v>3259</v>
      </c>
      <c r="B2556" t="s">
        <v>3267</v>
      </c>
      <c r="C2556" t="s">
        <v>468</v>
      </c>
      <c r="D2556" t="s">
        <v>3261</v>
      </c>
      <c r="E2556" t="s">
        <v>179</v>
      </c>
      <c r="F2556" t="s">
        <v>452</v>
      </c>
      <c r="G2556">
        <v>5</v>
      </c>
      <c r="H2556">
        <v>2</v>
      </c>
      <c r="I2556">
        <v>0</v>
      </c>
      <c r="J2556">
        <v>7</v>
      </c>
    </row>
    <row r="2557" spans="1:10" x14ac:dyDescent="0.25">
      <c r="A2557" t="s">
        <v>3259</v>
      </c>
      <c r="B2557" t="s">
        <v>3268</v>
      </c>
      <c r="C2557" t="s">
        <v>468</v>
      </c>
      <c r="D2557" t="s">
        <v>3261</v>
      </c>
      <c r="E2557" t="s">
        <v>179</v>
      </c>
      <c r="F2557" t="s">
        <v>452</v>
      </c>
      <c r="G2557">
        <v>5</v>
      </c>
      <c r="H2557">
        <v>3</v>
      </c>
      <c r="I2557">
        <v>0</v>
      </c>
      <c r="J2557">
        <v>8</v>
      </c>
    </row>
    <row r="2558" spans="1:10" x14ac:dyDescent="0.25">
      <c r="A2558" t="s">
        <v>3259</v>
      </c>
      <c r="B2558" t="s">
        <v>3269</v>
      </c>
      <c r="C2558" t="s">
        <v>468</v>
      </c>
      <c r="D2558" t="s">
        <v>3261</v>
      </c>
      <c r="E2558" t="s">
        <v>179</v>
      </c>
      <c r="F2558" t="s">
        <v>452</v>
      </c>
      <c r="G2558">
        <v>1</v>
      </c>
      <c r="H2558">
        <v>2</v>
      </c>
      <c r="I2558">
        <v>0</v>
      </c>
      <c r="J2558">
        <v>3</v>
      </c>
    </row>
    <row r="2559" spans="1:10" x14ac:dyDescent="0.25">
      <c r="A2559" t="s">
        <v>3259</v>
      </c>
      <c r="B2559" t="s">
        <v>3270</v>
      </c>
      <c r="C2559" t="s">
        <v>468</v>
      </c>
      <c r="D2559" t="s">
        <v>3261</v>
      </c>
      <c r="E2559" t="s">
        <v>179</v>
      </c>
      <c r="F2559" t="s">
        <v>452</v>
      </c>
      <c r="G2559">
        <v>2</v>
      </c>
      <c r="H2559">
        <v>4</v>
      </c>
      <c r="I2559">
        <v>0</v>
      </c>
      <c r="J2559">
        <v>6</v>
      </c>
    </row>
    <row r="2560" spans="1:10" x14ac:dyDescent="0.25">
      <c r="A2560" t="s">
        <v>3259</v>
      </c>
      <c r="B2560" t="s">
        <v>3271</v>
      </c>
      <c r="C2560" t="s">
        <v>468</v>
      </c>
      <c r="D2560" t="s">
        <v>3261</v>
      </c>
      <c r="E2560" t="s">
        <v>179</v>
      </c>
      <c r="F2560" t="s">
        <v>452</v>
      </c>
      <c r="G2560">
        <v>1</v>
      </c>
      <c r="H2560">
        <v>1</v>
      </c>
      <c r="I2560">
        <v>0</v>
      </c>
      <c r="J2560">
        <v>2</v>
      </c>
    </row>
    <row r="2561" spans="1:10" x14ac:dyDescent="0.25">
      <c r="A2561" t="s">
        <v>3272</v>
      </c>
      <c r="B2561" t="s">
        <v>3273</v>
      </c>
      <c r="C2561" t="s">
        <v>453</v>
      </c>
      <c r="D2561" t="s">
        <v>3274</v>
      </c>
      <c r="E2561" t="s">
        <v>90</v>
      </c>
      <c r="F2561" t="s">
        <v>457</v>
      </c>
      <c r="G2561">
        <v>0</v>
      </c>
      <c r="H2561">
        <v>0</v>
      </c>
      <c r="I2561">
        <v>66</v>
      </c>
      <c r="J2561">
        <v>66</v>
      </c>
    </row>
    <row r="2562" spans="1:10" x14ac:dyDescent="0.25">
      <c r="A2562" t="s">
        <v>3272</v>
      </c>
      <c r="B2562" t="s">
        <v>3275</v>
      </c>
      <c r="C2562" t="s">
        <v>453</v>
      </c>
      <c r="D2562" t="s">
        <v>3274</v>
      </c>
      <c r="E2562" t="s">
        <v>90</v>
      </c>
      <c r="F2562" t="s">
        <v>457</v>
      </c>
      <c r="G2562">
        <v>61</v>
      </c>
      <c r="H2562">
        <v>55</v>
      </c>
      <c r="I2562">
        <v>0</v>
      </c>
      <c r="J2562">
        <v>116</v>
      </c>
    </row>
    <row r="2563" spans="1:10" x14ac:dyDescent="0.25">
      <c r="A2563" t="s">
        <v>3276</v>
      </c>
      <c r="B2563" t="s">
        <v>3277</v>
      </c>
      <c r="C2563" t="s">
        <v>453</v>
      </c>
      <c r="D2563" t="s">
        <v>3274</v>
      </c>
      <c r="E2563" t="s">
        <v>90</v>
      </c>
      <c r="F2563" t="s">
        <v>457</v>
      </c>
      <c r="G2563">
        <v>44</v>
      </c>
      <c r="H2563">
        <v>38</v>
      </c>
      <c r="I2563">
        <v>0</v>
      </c>
      <c r="J2563">
        <v>82</v>
      </c>
    </row>
    <row r="2564" spans="1:10" x14ac:dyDescent="0.25">
      <c r="A2564" t="s">
        <v>3276</v>
      </c>
      <c r="B2564" t="s">
        <v>3277</v>
      </c>
      <c r="C2564" t="s">
        <v>450</v>
      </c>
      <c r="D2564" t="s">
        <v>3274</v>
      </c>
      <c r="E2564" t="s">
        <v>90</v>
      </c>
      <c r="F2564" t="s">
        <v>457</v>
      </c>
      <c r="G2564">
        <v>0</v>
      </c>
      <c r="H2564">
        <v>0</v>
      </c>
      <c r="I2564">
        <v>26</v>
      </c>
      <c r="J2564">
        <v>26</v>
      </c>
    </row>
    <row r="2565" spans="1:10" x14ac:dyDescent="0.25">
      <c r="A2565" t="s">
        <v>3278</v>
      </c>
      <c r="B2565" t="s">
        <v>3279</v>
      </c>
      <c r="C2565" t="s">
        <v>453</v>
      </c>
      <c r="D2565" t="s">
        <v>3243</v>
      </c>
      <c r="E2565" t="s">
        <v>257</v>
      </c>
      <c r="F2565" t="s">
        <v>452</v>
      </c>
      <c r="G2565">
        <v>0</v>
      </c>
      <c r="H2565">
        <v>0</v>
      </c>
      <c r="I2565">
        <v>49</v>
      </c>
      <c r="J2565">
        <v>49</v>
      </c>
    </row>
    <row r="2566" spans="1:10" x14ac:dyDescent="0.25">
      <c r="A2566" t="s">
        <v>3278</v>
      </c>
      <c r="B2566" t="s">
        <v>3279</v>
      </c>
      <c r="C2566" t="s">
        <v>450</v>
      </c>
      <c r="D2566" t="s">
        <v>3243</v>
      </c>
      <c r="E2566" t="s">
        <v>257</v>
      </c>
      <c r="F2566" t="s">
        <v>452</v>
      </c>
      <c r="G2566">
        <v>0</v>
      </c>
      <c r="H2566">
        <v>0</v>
      </c>
      <c r="I2566">
        <v>35</v>
      </c>
      <c r="J2566">
        <v>35</v>
      </c>
    </row>
    <row r="2567" spans="1:10" x14ac:dyDescent="0.25">
      <c r="A2567" t="s">
        <v>3278</v>
      </c>
      <c r="B2567" t="s">
        <v>3280</v>
      </c>
      <c r="C2567" t="s">
        <v>453</v>
      </c>
      <c r="D2567" t="s">
        <v>3243</v>
      </c>
      <c r="E2567" t="s">
        <v>257</v>
      </c>
      <c r="F2567" t="s">
        <v>452</v>
      </c>
      <c r="G2567">
        <v>33</v>
      </c>
      <c r="H2567">
        <v>23</v>
      </c>
      <c r="I2567">
        <v>0</v>
      </c>
      <c r="J2567">
        <v>56</v>
      </c>
    </row>
    <row r="2568" spans="1:10" x14ac:dyDescent="0.25">
      <c r="A2568" t="s">
        <v>3278</v>
      </c>
      <c r="B2568" t="s">
        <v>3280</v>
      </c>
      <c r="C2568" t="s">
        <v>450</v>
      </c>
      <c r="D2568" t="s">
        <v>3243</v>
      </c>
      <c r="E2568" t="s">
        <v>257</v>
      </c>
      <c r="F2568" t="s">
        <v>452</v>
      </c>
      <c r="G2568">
        <v>0</v>
      </c>
      <c r="H2568">
        <v>25</v>
      </c>
      <c r="I2568">
        <v>0</v>
      </c>
      <c r="J2568">
        <v>25</v>
      </c>
    </row>
    <row r="2569" spans="1:10" x14ac:dyDescent="0.25">
      <c r="A2569" t="s">
        <v>3278</v>
      </c>
      <c r="B2569" t="s">
        <v>3281</v>
      </c>
      <c r="C2569" t="s">
        <v>450</v>
      </c>
      <c r="D2569" t="s">
        <v>3243</v>
      </c>
      <c r="E2569" t="s">
        <v>257</v>
      </c>
      <c r="F2569" t="s">
        <v>452</v>
      </c>
      <c r="G2569">
        <v>31</v>
      </c>
      <c r="H2569">
        <v>21</v>
      </c>
      <c r="I2569">
        <v>0</v>
      </c>
      <c r="J2569">
        <v>52</v>
      </c>
    </row>
    <row r="2570" spans="1:10" x14ac:dyDescent="0.25">
      <c r="A2570" t="s">
        <v>3282</v>
      </c>
      <c r="B2570" t="s">
        <v>3283</v>
      </c>
      <c r="C2570" t="s">
        <v>450</v>
      </c>
      <c r="D2570" t="s">
        <v>3284</v>
      </c>
      <c r="E2570" t="s">
        <v>179</v>
      </c>
      <c r="F2570" t="s">
        <v>457</v>
      </c>
      <c r="G2570">
        <v>66</v>
      </c>
      <c r="H2570">
        <v>66</v>
      </c>
      <c r="I2570">
        <v>0</v>
      </c>
      <c r="J2570">
        <v>132</v>
      </c>
    </row>
    <row r="2571" spans="1:10" x14ac:dyDescent="0.25">
      <c r="A2571" t="s">
        <v>3282</v>
      </c>
      <c r="B2571" t="s">
        <v>3283</v>
      </c>
      <c r="C2571" t="s">
        <v>453</v>
      </c>
      <c r="D2571" t="s">
        <v>3284</v>
      </c>
      <c r="E2571" t="s">
        <v>179</v>
      </c>
      <c r="F2571" t="s">
        <v>457</v>
      </c>
      <c r="G2571">
        <v>103</v>
      </c>
      <c r="H2571">
        <v>109</v>
      </c>
      <c r="I2571">
        <v>160</v>
      </c>
      <c r="J2571">
        <v>372</v>
      </c>
    </row>
    <row r="2572" spans="1:10" x14ac:dyDescent="0.25">
      <c r="A2572" t="s">
        <v>3282</v>
      </c>
      <c r="B2572" t="s">
        <v>3285</v>
      </c>
      <c r="C2572" t="s">
        <v>468</v>
      </c>
      <c r="D2572" t="s">
        <v>3284</v>
      </c>
      <c r="E2572" t="s">
        <v>179</v>
      </c>
      <c r="F2572" t="s">
        <v>452</v>
      </c>
      <c r="G2572">
        <v>0</v>
      </c>
      <c r="H2572">
        <v>5</v>
      </c>
      <c r="I2572">
        <v>5</v>
      </c>
      <c r="J2572">
        <v>10</v>
      </c>
    </row>
    <row r="2573" spans="1:10" x14ac:dyDescent="0.25">
      <c r="A2573" t="s">
        <v>3282</v>
      </c>
      <c r="B2573" t="s">
        <v>3286</v>
      </c>
      <c r="C2573" t="s">
        <v>468</v>
      </c>
      <c r="D2573" t="s">
        <v>3284</v>
      </c>
      <c r="E2573" t="s">
        <v>179</v>
      </c>
      <c r="F2573" t="s">
        <v>452</v>
      </c>
      <c r="G2573">
        <v>6</v>
      </c>
      <c r="H2573">
        <v>7</v>
      </c>
      <c r="I2573">
        <v>0</v>
      </c>
      <c r="J2573">
        <v>13</v>
      </c>
    </row>
    <row r="2574" spans="1:10" x14ac:dyDescent="0.25">
      <c r="A2574" t="s">
        <v>3282</v>
      </c>
      <c r="B2574" t="s">
        <v>3287</v>
      </c>
      <c r="C2574" t="s">
        <v>453</v>
      </c>
      <c r="D2574" t="s">
        <v>3284</v>
      </c>
      <c r="E2574" t="s">
        <v>179</v>
      </c>
      <c r="F2574" t="s">
        <v>452</v>
      </c>
      <c r="G2574">
        <v>1</v>
      </c>
      <c r="H2574">
        <v>1</v>
      </c>
      <c r="I2574">
        <v>0</v>
      </c>
      <c r="J2574">
        <v>2</v>
      </c>
    </row>
    <row r="2575" spans="1:10" x14ac:dyDescent="0.25">
      <c r="A2575" t="s">
        <v>3282</v>
      </c>
      <c r="B2575" t="s">
        <v>3288</v>
      </c>
      <c r="C2575" t="s">
        <v>468</v>
      </c>
      <c r="D2575" t="s">
        <v>3284</v>
      </c>
      <c r="E2575" t="s">
        <v>179</v>
      </c>
      <c r="F2575" t="s">
        <v>452</v>
      </c>
      <c r="G2575">
        <v>3</v>
      </c>
      <c r="H2575">
        <v>1</v>
      </c>
      <c r="I2575">
        <v>0</v>
      </c>
      <c r="J2575">
        <v>4</v>
      </c>
    </row>
    <row r="2576" spans="1:10" x14ac:dyDescent="0.25">
      <c r="A2576" t="s">
        <v>3282</v>
      </c>
      <c r="B2576" t="s">
        <v>3289</v>
      </c>
      <c r="C2576" t="s">
        <v>453</v>
      </c>
      <c r="D2576" t="s">
        <v>3284</v>
      </c>
      <c r="E2576" t="s">
        <v>179</v>
      </c>
      <c r="F2576" t="s">
        <v>452</v>
      </c>
      <c r="G2576">
        <v>1</v>
      </c>
      <c r="H2576">
        <v>4</v>
      </c>
      <c r="I2576">
        <v>0</v>
      </c>
      <c r="J2576">
        <v>5</v>
      </c>
    </row>
    <row r="2577" spans="1:10" x14ac:dyDescent="0.25">
      <c r="A2577" t="s">
        <v>3290</v>
      </c>
      <c r="B2577" t="s">
        <v>3291</v>
      </c>
      <c r="C2577" t="s">
        <v>468</v>
      </c>
      <c r="D2577" t="s">
        <v>3292</v>
      </c>
      <c r="E2577" t="s">
        <v>191</v>
      </c>
      <c r="F2577" t="s">
        <v>452</v>
      </c>
      <c r="G2577">
        <v>8</v>
      </c>
      <c r="H2577">
        <v>15</v>
      </c>
      <c r="I2577">
        <v>20</v>
      </c>
      <c r="J2577">
        <v>43</v>
      </c>
    </row>
    <row r="2578" spans="1:10" x14ac:dyDescent="0.25">
      <c r="A2578" t="s">
        <v>3290</v>
      </c>
      <c r="B2578" t="s">
        <v>3293</v>
      </c>
      <c r="C2578" t="s">
        <v>468</v>
      </c>
      <c r="D2578" t="s">
        <v>3292</v>
      </c>
      <c r="E2578" t="s">
        <v>191</v>
      </c>
      <c r="F2578" t="s">
        <v>452</v>
      </c>
      <c r="G2578">
        <v>6</v>
      </c>
      <c r="H2578">
        <v>7</v>
      </c>
      <c r="I2578">
        <v>0</v>
      </c>
      <c r="J2578">
        <v>13</v>
      </c>
    </row>
    <row r="2579" spans="1:10" x14ac:dyDescent="0.25">
      <c r="A2579" t="s">
        <v>3290</v>
      </c>
      <c r="B2579" t="s">
        <v>3294</v>
      </c>
      <c r="C2579" t="s">
        <v>468</v>
      </c>
      <c r="D2579" t="s">
        <v>3292</v>
      </c>
      <c r="E2579" t="s">
        <v>191</v>
      </c>
      <c r="F2579" t="s">
        <v>452</v>
      </c>
      <c r="G2579">
        <v>0</v>
      </c>
      <c r="H2579">
        <v>1</v>
      </c>
      <c r="I2579">
        <v>0</v>
      </c>
      <c r="J2579">
        <v>1</v>
      </c>
    </row>
    <row r="2580" spans="1:10" x14ac:dyDescent="0.25">
      <c r="A2580" t="s">
        <v>3290</v>
      </c>
      <c r="B2580" t="s">
        <v>3295</v>
      </c>
      <c r="C2580" t="s">
        <v>468</v>
      </c>
      <c r="D2580" t="s">
        <v>3292</v>
      </c>
      <c r="E2580" t="s">
        <v>191</v>
      </c>
      <c r="F2580" t="s">
        <v>452</v>
      </c>
      <c r="G2580">
        <v>3</v>
      </c>
      <c r="H2580">
        <v>6</v>
      </c>
      <c r="I2580">
        <v>0</v>
      </c>
      <c r="J2580">
        <v>9</v>
      </c>
    </row>
    <row r="2581" spans="1:10" x14ac:dyDescent="0.25">
      <c r="A2581" t="s">
        <v>3290</v>
      </c>
      <c r="B2581" t="s">
        <v>3296</v>
      </c>
      <c r="C2581" t="s">
        <v>468</v>
      </c>
      <c r="D2581" t="s">
        <v>3292</v>
      </c>
      <c r="E2581" t="s">
        <v>191</v>
      </c>
      <c r="F2581" t="s">
        <v>452</v>
      </c>
      <c r="G2581">
        <v>11</v>
      </c>
      <c r="H2581">
        <v>13</v>
      </c>
      <c r="I2581">
        <v>5</v>
      </c>
      <c r="J2581">
        <v>29</v>
      </c>
    </row>
    <row r="2582" spans="1:10" x14ac:dyDescent="0.25">
      <c r="A2582" t="s">
        <v>3290</v>
      </c>
      <c r="B2582" t="s">
        <v>3297</v>
      </c>
      <c r="C2582" t="s">
        <v>468</v>
      </c>
      <c r="D2582" t="s">
        <v>3292</v>
      </c>
      <c r="E2582" t="s">
        <v>191</v>
      </c>
      <c r="F2582" t="s">
        <v>452</v>
      </c>
      <c r="G2582">
        <v>4</v>
      </c>
      <c r="H2582">
        <v>2</v>
      </c>
      <c r="I2582">
        <v>0</v>
      </c>
      <c r="J2582">
        <v>6</v>
      </c>
    </row>
    <row r="2583" spans="1:10" x14ac:dyDescent="0.25">
      <c r="A2583" t="s">
        <v>3290</v>
      </c>
      <c r="B2583" t="s">
        <v>3298</v>
      </c>
      <c r="C2583" t="s">
        <v>468</v>
      </c>
      <c r="D2583" t="s">
        <v>3292</v>
      </c>
      <c r="E2583" t="s">
        <v>191</v>
      </c>
      <c r="F2583" t="s">
        <v>452</v>
      </c>
      <c r="G2583">
        <v>12</v>
      </c>
      <c r="H2583">
        <v>6</v>
      </c>
      <c r="I2583">
        <v>0</v>
      </c>
      <c r="J2583">
        <v>18</v>
      </c>
    </row>
    <row r="2584" spans="1:10" x14ac:dyDescent="0.25">
      <c r="A2584" t="s">
        <v>3290</v>
      </c>
      <c r="B2584" t="s">
        <v>3299</v>
      </c>
      <c r="C2584" t="s">
        <v>468</v>
      </c>
      <c r="D2584" t="s">
        <v>3292</v>
      </c>
      <c r="E2584" t="s">
        <v>191</v>
      </c>
      <c r="F2584" t="s">
        <v>452</v>
      </c>
      <c r="G2584">
        <v>3</v>
      </c>
      <c r="H2584">
        <v>4</v>
      </c>
      <c r="I2584">
        <v>0</v>
      </c>
      <c r="J2584">
        <v>7</v>
      </c>
    </row>
    <row r="2585" spans="1:10" x14ac:dyDescent="0.25">
      <c r="A2585" t="s">
        <v>3290</v>
      </c>
      <c r="B2585" t="s">
        <v>3300</v>
      </c>
      <c r="C2585" t="s">
        <v>468</v>
      </c>
      <c r="D2585" t="s">
        <v>3292</v>
      </c>
      <c r="E2585" t="s">
        <v>191</v>
      </c>
      <c r="F2585" t="s">
        <v>452</v>
      </c>
      <c r="G2585">
        <v>5</v>
      </c>
      <c r="H2585">
        <v>4</v>
      </c>
      <c r="I2585">
        <v>0</v>
      </c>
      <c r="J2585">
        <v>9</v>
      </c>
    </row>
    <row r="2586" spans="1:10" x14ac:dyDescent="0.25">
      <c r="A2586" t="s">
        <v>3290</v>
      </c>
      <c r="B2586" t="s">
        <v>3301</v>
      </c>
      <c r="C2586" t="s">
        <v>468</v>
      </c>
      <c r="D2586" t="s">
        <v>3292</v>
      </c>
      <c r="E2586" t="s">
        <v>191</v>
      </c>
      <c r="F2586" t="s">
        <v>452</v>
      </c>
      <c r="G2586">
        <v>7</v>
      </c>
      <c r="H2586">
        <v>5</v>
      </c>
      <c r="I2586">
        <v>6</v>
      </c>
      <c r="J2586">
        <v>18</v>
      </c>
    </row>
    <row r="2587" spans="1:10" x14ac:dyDescent="0.25">
      <c r="A2587" t="s">
        <v>3290</v>
      </c>
      <c r="B2587" t="s">
        <v>3302</v>
      </c>
      <c r="C2587" t="s">
        <v>468</v>
      </c>
      <c r="D2587" t="s">
        <v>3292</v>
      </c>
      <c r="E2587" t="s">
        <v>191</v>
      </c>
      <c r="F2587" t="s">
        <v>452</v>
      </c>
      <c r="G2587">
        <v>3</v>
      </c>
      <c r="H2587">
        <v>6</v>
      </c>
      <c r="I2587">
        <v>0</v>
      </c>
      <c r="J2587">
        <v>9</v>
      </c>
    </row>
    <row r="2588" spans="1:10" x14ac:dyDescent="0.25">
      <c r="A2588" t="s">
        <v>3290</v>
      </c>
      <c r="B2588" t="s">
        <v>3303</v>
      </c>
      <c r="C2588" t="s">
        <v>468</v>
      </c>
      <c r="D2588" t="s">
        <v>3292</v>
      </c>
      <c r="E2588" t="s">
        <v>191</v>
      </c>
      <c r="F2588" t="s">
        <v>452</v>
      </c>
      <c r="G2588">
        <v>5</v>
      </c>
      <c r="H2588">
        <v>7</v>
      </c>
      <c r="I2588">
        <v>0</v>
      </c>
      <c r="J2588">
        <v>12</v>
      </c>
    </row>
    <row r="2589" spans="1:10" x14ac:dyDescent="0.25">
      <c r="A2589" t="s">
        <v>3290</v>
      </c>
      <c r="B2589" t="s">
        <v>3304</v>
      </c>
      <c r="C2589" t="s">
        <v>468</v>
      </c>
      <c r="D2589" t="s">
        <v>3292</v>
      </c>
      <c r="E2589" t="s">
        <v>191</v>
      </c>
      <c r="F2589" t="s">
        <v>452</v>
      </c>
      <c r="G2589">
        <v>7</v>
      </c>
      <c r="H2589">
        <v>7</v>
      </c>
      <c r="I2589">
        <v>6</v>
      </c>
      <c r="J2589">
        <v>20</v>
      </c>
    </row>
    <row r="2590" spans="1:10" x14ac:dyDescent="0.25">
      <c r="A2590" t="s">
        <v>3290</v>
      </c>
      <c r="B2590" t="s">
        <v>3305</v>
      </c>
      <c r="C2590" t="s">
        <v>468</v>
      </c>
      <c r="D2590" t="s">
        <v>3292</v>
      </c>
      <c r="E2590" t="s">
        <v>191</v>
      </c>
      <c r="F2590" t="s">
        <v>452</v>
      </c>
      <c r="G2590">
        <v>5</v>
      </c>
      <c r="H2590">
        <v>1</v>
      </c>
      <c r="I2590">
        <v>0</v>
      </c>
      <c r="J2590">
        <v>6</v>
      </c>
    </row>
    <row r="2591" spans="1:10" x14ac:dyDescent="0.25">
      <c r="A2591" t="s">
        <v>3290</v>
      </c>
      <c r="B2591" t="s">
        <v>3306</v>
      </c>
      <c r="C2591" t="s">
        <v>468</v>
      </c>
      <c r="D2591" t="s">
        <v>3292</v>
      </c>
      <c r="E2591" t="s">
        <v>191</v>
      </c>
      <c r="F2591" t="s">
        <v>452</v>
      </c>
      <c r="G2591">
        <v>1</v>
      </c>
      <c r="H2591">
        <v>1</v>
      </c>
      <c r="I2591">
        <v>0</v>
      </c>
      <c r="J2591">
        <v>2</v>
      </c>
    </row>
    <row r="2592" spans="1:10" x14ac:dyDescent="0.25">
      <c r="A2592" t="s">
        <v>3290</v>
      </c>
      <c r="B2592" t="s">
        <v>3307</v>
      </c>
      <c r="C2592" t="s">
        <v>468</v>
      </c>
      <c r="D2592" t="s">
        <v>3292</v>
      </c>
      <c r="E2592" t="s">
        <v>191</v>
      </c>
      <c r="F2592" t="s">
        <v>452</v>
      </c>
      <c r="G2592">
        <v>2</v>
      </c>
      <c r="H2592">
        <v>0</v>
      </c>
      <c r="I2592">
        <v>0</v>
      </c>
      <c r="J2592">
        <v>2</v>
      </c>
    </row>
    <row r="2593" spans="1:10" x14ac:dyDescent="0.25">
      <c r="A2593" t="s">
        <v>3290</v>
      </c>
      <c r="B2593" t="s">
        <v>3308</v>
      </c>
      <c r="C2593" t="s">
        <v>468</v>
      </c>
      <c r="D2593" t="s">
        <v>3292</v>
      </c>
      <c r="E2593" t="s">
        <v>191</v>
      </c>
      <c r="F2593" t="s">
        <v>452</v>
      </c>
      <c r="G2593">
        <v>1</v>
      </c>
      <c r="H2593">
        <v>2</v>
      </c>
      <c r="I2593">
        <v>0</v>
      </c>
      <c r="J2593">
        <v>3</v>
      </c>
    </row>
    <row r="2594" spans="1:10" x14ac:dyDescent="0.25">
      <c r="A2594" t="s">
        <v>3225</v>
      </c>
      <c r="B2594" t="s">
        <v>3309</v>
      </c>
      <c r="C2594" t="s">
        <v>453</v>
      </c>
      <c r="D2594" t="s">
        <v>2983</v>
      </c>
      <c r="E2594" t="s">
        <v>268</v>
      </c>
      <c r="F2594" t="s">
        <v>457</v>
      </c>
      <c r="G2594">
        <v>0</v>
      </c>
      <c r="H2594">
        <v>0</v>
      </c>
      <c r="I2594">
        <v>41</v>
      </c>
      <c r="J2594">
        <v>41</v>
      </c>
    </row>
    <row r="2595" spans="1:10" x14ac:dyDescent="0.25">
      <c r="A2595" t="s">
        <v>3225</v>
      </c>
      <c r="B2595" t="s">
        <v>2385</v>
      </c>
      <c r="C2595" t="s">
        <v>453</v>
      </c>
      <c r="D2595" t="s">
        <v>2983</v>
      </c>
      <c r="E2595" t="s">
        <v>268</v>
      </c>
      <c r="F2595" t="s">
        <v>457</v>
      </c>
      <c r="G2595">
        <v>22</v>
      </c>
      <c r="H2595">
        <v>30</v>
      </c>
      <c r="I2595">
        <v>0</v>
      </c>
      <c r="J2595">
        <v>52</v>
      </c>
    </row>
    <row r="2596" spans="1:10" x14ac:dyDescent="0.25">
      <c r="A2596" t="s">
        <v>3225</v>
      </c>
      <c r="B2596" t="s">
        <v>3310</v>
      </c>
      <c r="C2596" t="s">
        <v>453</v>
      </c>
      <c r="D2596" t="s">
        <v>2983</v>
      </c>
      <c r="E2596" t="s">
        <v>268</v>
      </c>
      <c r="F2596" t="s">
        <v>457</v>
      </c>
      <c r="G2596">
        <v>31</v>
      </c>
      <c r="H2596">
        <v>33</v>
      </c>
      <c r="I2596">
        <v>0</v>
      </c>
      <c r="J2596">
        <v>64</v>
      </c>
    </row>
    <row r="2597" spans="1:10" x14ac:dyDescent="0.25">
      <c r="A2597" t="s">
        <v>3225</v>
      </c>
      <c r="B2597" t="s">
        <v>3311</v>
      </c>
      <c r="C2597" t="s">
        <v>453</v>
      </c>
      <c r="D2597" t="s">
        <v>2983</v>
      </c>
      <c r="E2597" t="s">
        <v>268</v>
      </c>
      <c r="F2597" t="s">
        <v>452</v>
      </c>
      <c r="G2597">
        <v>1</v>
      </c>
      <c r="H2597">
        <v>2</v>
      </c>
      <c r="I2597">
        <v>0</v>
      </c>
      <c r="J2597">
        <v>3</v>
      </c>
    </row>
    <row r="2598" spans="1:10" x14ac:dyDescent="0.25">
      <c r="A2598" t="s">
        <v>3225</v>
      </c>
      <c r="B2598" t="s">
        <v>3312</v>
      </c>
      <c r="C2598" t="s">
        <v>453</v>
      </c>
      <c r="D2598" t="s">
        <v>2983</v>
      </c>
      <c r="E2598" t="s">
        <v>268</v>
      </c>
      <c r="F2598" t="s">
        <v>452</v>
      </c>
      <c r="G2598">
        <v>1</v>
      </c>
      <c r="H2598">
        <v>2</v>
      </c>
      <c r="I2598">
        <v>0</v>
      </c>
      <c r="J2598">
        <v>3</v>
      </c>
    </row>
    <row r="2599" spans="1:10" x14ac:dyDescent="0.25">
      <c r="A2599" t="s">
        <v>3313</v>
      </c>
      <c r="B2599" t="s">
        <v>3314</v>
      </c>
      <c r="C2599" t="s">
        <v>468</v>
      </c>
      <c r="D2599" t="s">
        <v>3315</v>
      </c>
      <c r="E2599" t="s">
        <v>374</v>
      </c>
      <c r="F2599" t="s">
        <v>452</v>
      </c>
      <c r="G2599">
        <v>2</v>
      </c>
      <c r="H2599">
        <v>8</v>
      </c>
      <c r="I2599">
        <v>6</v>
      </c>
      <c r="J2599">
        <v>16</v>
      </c>
    </row>
    <row r="2600" spans="1:10" x14ac:dyDescent="0.25">
      <c r="A2600" t="s">
        <v>3313</v>
      </c>
      <c r="B2600" t="s">
        <v>3316</v>
      </c>
      <c r="C2600" t="s">
        <v>468</v>
      </c>
      <c r="D2600" t="s">
        <v>3315</v>
      </c>
      <c r="E2600" t="s">
        <v>374</v>
      </c>
      <c r="F2600" t="s">
        <v>452</v>
      </c>
      <c r="G2600">
        <v>2</v>
      </c>
      <c r="H2600">
        <v>3</v>
      </c>
      <c r="I2600">
        <v>0</v>
      </c>
      <c r="J2600">
        <v>5</v>
      </c>
    </row>
    <row r="2601" spans="1:10" x14ac:dyDescent="0.25">
      <c r="A2601" t="s">
        <v>3313</v>
      </c>
      <c r="B2601" t="s">
        <v>3317</v>
      </c>
      <c r="C2601" t="s">
        <v>468</v>
      </c>
      <c r="D2601" t="s">
        <v>3315</v>
      </c>
      <c r="E2601" t="s">
        <v>374</v>
      </c>
      <c r="F2601" t="s">
        <v>452</v>
      </c>
      <c r="G2601">
        <v>2</v>
      </c>
      <c r="H2601">
        <v>1</v>
      </c>
      <c r="I2601">
        <v>0</v>
      </c>
      <c r="J2601">
        <v>3</v>
      </c>
    </row>
    <row r="2602" spans="1:10" x14ac:dyDescent="0.25">
      <c r="A2602" t="s">
        <v>3313</v>
      </c>
      <c r="B2602" t="s">
        <v>3318</v>
      </c>
      <c r="C2602" t="s">
        <v>468</v>
      </c>
      <c r="D2602" t="s">
        <v>3315</v>
      </c>
      <c r="E2602" t="s">
        <v>374</v>
      </c>
      <c r="F2602" t="s">
        <v>452</v>
      </c>
      <c r="G2602">
        <v>2</v>
      </c>
      <c r="H2602">
        <v>0</v>
      </c>
      <c r="I2602">
        <v>0</v>
      </c>
      <c r="J2602">
        <v>2</v>
      </c>
    </row>
    <row r="2603" spans="1:10" x14ac:dyDescent="0.25">
      <c r="A2603" t="s">
        <v>3313</v>
      </c>
      <c r="B2603" t="s">
        <v>3319</v>
      </c>
      <c r="C2603" t="s">
        <v>468</v>
      </c>
      <c r="D2603" t="s">
        <v>3315</v>
      </c>
      <c r="E2603" t="s">
        <v>374</v>
      </c>
      <c r="F2603" t="s">
        <v>452</v>
      </c>
      <c r="G2603">
        <v>2</v>
      </c>
      <c r="H2603">
        <v>3</v>
      </c>
      <c r="I2603">
        <v>0</v>
      </c>
      <c r="J2603">
        <v>5</v>
      </c>
    </row>
    <row r="2604" spans="1:10" x14ac:dyDescent="0.25">
      <c r="A2604" t="s">
        <v>3313</v>
      </c>
      <c r="B2604" t="s">
        <v>1383</v>
      </c>
      <c r="C2604" t="s">
        <v>468</v>
      </c>
      <c r="D2604" t="s">
        <v>3315</v>
      </c>
      <c r="E2604" t="s">
        <v>374</v>
      </c>
      <c r="F2604" t="s">
        <v>452</v>
      </c>
      <c r="G2604">
        <v>2</v>
      </c>
      <c r="H2604">
        <v>1</v>
      </c>
      <c r="I2604">
        <v>0</v>
      </c>
      <c r="J2604">
        <v>3</v>
      </c>
    </row>
    <row r="2605" spans="1:10" x14ac:dyDescent="0.25">
      <c r="A2605" t="s">
        <v>3313</v>
      </c>
      <c r="B2605" t="s">
        <v>3320</v>
      </c>
      <c r="C2605" t="s">
        <v>468</v>
      </c>
      <c r="D2605" t="s">
        <v>3315</v>
      </c>
      <c r="E2605" t="s">
        <v>374</v>
      </c>
      <c r="F2605" t="s">
        <v>452</v>
      </c>
      <c r="G2605">
        <v>2</v>
      </c>
      <c r="H2605">
        <v>0</v>
      </c>
      <c r="I2605">
        <v>0</v>
      </c>
      <c r="J2605">
        <v>2</v>
      </c>
    </row>
    <row r="2606" spans="1:10" x14ac:dyDescent="0.25">
      <c r="A2606" t="s">
        <v>702</v>
      </c>
      <c r="B2606" t="s">
        <v>3321</v>
      </c>
      <c r="C2606" t="s">
        <v>453</v>
      </c>
      <c r="D2606" t="s">
        <v>704</v>
      </c>
      <c r="E2606" t="s">
        <v>268</v>
      </c>
      <c r="F2606" t="s">
        <v>452</v>
      </c>
      <c r="G2606">
        <v>3</v>
      </c>
      <c r="H2606">
        <v>3</v>
      </c>
      <c r="I2606">
        <v>0</v>
      </c>
      <c r="J2606">
        <v>6</v>
      </c>
    </row>
    <row r="2607" spans="1:10" x14ac:dyDescent="0.25">
      <c r="A2607" t="s">
        <v>702</v>
      </c>
      <c r="B2607" t="s">
        <v>3322</v>
      </c>
      <c r="C2607" t="s">
        <v>453</v>
      </c>
      <c r="D2607" t="s">
        <v>704</v>
      </c>
      <c r="E2607" t="s">
        <v>268</v>
      </c>
      <c r="F2607" t="s">
        <v>452</v>
      </c>
      <c r="G2607">
        <v>4</v>
      </c>
      <c r="H2607">
        <v>3</v>
      </c>
      <c r="I2607">
        <v>0</v>
      </c>
      <c r="J2607">
        <v>7</v>
      </c>
    </row>
    <row r="2608" spans="1:10" x14ac:dyDescent="0.25">
      <c r="A2608" t="s">
        <v>702</v>
      </c>
      <c r="B2608" t="s">
        <v>3323</v>
      </c>
      <c r="C2608" t="s">
        <v>453</v>
      </c>
      <c r="D2608" t="s">
        <v>704</v>
      </c>
      <c r="E2608" t="s">
        <v>268</v>
      </c>
      <c r="F2608" t="s">
        <v>452</v>
      </c>
      <c r="G2608">
        <v>2</v>
      </c>
      <c r="H2608">
        <v>1</v>
      </c>
      <c r="I2608">
        <v>0</v>
      </c>
      <c r="J2608">
        <v>3</v>
      </c>
    </row>
    <row r="2609" spans="1:10" x14ac:dyDescent="0.25">
      <c r="A2609" t="s">
        <v>702</v>
      </c>
      <c r="B2609" t="s">
        <v>3324</v>
      </c>
      <c r="C2609" t="s">
        <v>453</v>
      </c>
      <c r="D2609" t="s">
        <v>704</v>
      </c>
      <c r="E2609" t="s">
        <v>268</v>
      </c>
      <c r="F2609" t="s">
        <v>452</v>
      </c>
      <c r="G2609">
        <v>0</v>
      </c>
      <c r="H2609">
        <v>3</v>
      </c>
      <c r="I2609">
        <v>0</v>
      </c>
      <c r="J2609">
        <v>3</v>
      </c>
    </row>
    <row r="2610" spans="1:10" x14ac:dyDescent="0.25">
      <c r="A2610" t="s">
        <v>702</v>
      </c>
      <c r="B2610" t="s">
        <v>3325</v>
      </c>
      <c r="C2610" t="s">
        <v>453</v>
      </c>
      <c r="D2610" t="s">
        <v>704</v>
      </c>
      <c r="E2610" t="s">
        <v>268</v>
      </c>
      <c r="F2610" t="s">
        <v>452</v>
      </c>
      <c r="G2610">
        <v>2</v>
      </c>
      <c r="H2610">
        <v>5</v>
      </c>
      <c r="I2610">
        <v>0</v>
      </c>
      <c r="J2610">
        <v>7</v>
      </c>
    </row>
    <row r="2611" spans="1:10" x14ac:dyDescent="0.25">
      <c r="A2611" t="s">
        <v>702</v>
      </c>
      <c r="B2611" t="s">
        <v>3326</v>
      </c>
      <c r="C2611" t="s">
        <v>453</v>
      </c>
      <c r="D2611" t="s">
        <v>704</v>
      </c>
      <c r="E2611" t="s">
        <v>268</v>
      </c>
      <c r="F2611" t="s">
        <v>457</v>
      </c>
      <c r="G2611">
        <v>8</v>
      </c>
      <c r="H2611">
        <v>4</v>
      </c>
      <c r="I2611">
        <v>39</v>
      </c>
      <c r="J2611">
        <v>51</v>
      </c>
    </row>
    <row r="2612" spans="1:10" x14ac:dyDescent="0.25">
      <c r="A2612" t="s">
        <v>702</v>
      </c>
      <c r="B2612" t="s">
        <v>3327</v>
      </c>
      <c r="C2612" t="s">
        <v>453</v>
      </c>
      <c r="D2612" t="s">
        <v>704</v>
      </c>
      <c r="E2612" t="s">
        <v>268</v>
      </c>
      <c r="F2612" t="s">
        <v>452</v>
      </c>
      <c r="G2612">
        <v>5</v>
      </c>
      <c r="H2612">
        <v>4</v>
      </c>
      <c r="I2612">
        <v>0</v>
      </c>
      <c r="J2612">
        <v>9</v>
      </c>
    </row>
    <row r="2613" spans="1:10" x14ac:dyDescent="0.25">
      <c r="A2613" t="s">
        <v>702</v>
      </c>
      <c r="B2613" t="s">
        <v>3328</v>
      </c>
      <c r="C2613" t="s">
        <v>453</v>
      </c>
      <c r="D2613" t="s">
        <v>704</v>
      </c>
      <c r="E2613" t="s">
        <v>268</v>
      </c>
      <c r="F2613" t="s">
        <v>452</v>
      </c>
      <c r="G2613">
        <v>6</v>
      </c>
      <c r="H2613">
        <v>5</v>
      </c>
      <c r="I2613">
        <v>0</v>
      </c>
      <c r="J2613">
        <v>11</v>
      </c>
    </row>
    <row r="2614" spans="1:10" x14ac:dyDescent="0.25">
      <c r="A2614" t="s">
        <v>3329</v>
      </c>
      <c r="B2614" t="s">
        <v>3330</v>
      </c>
      <c r="C2614" t="s">
        <v>468</v>
      </c>
      <c r="D2614" t="s">
        <v>3331</v>
      </c>
      <c r="E2614" t="s">
        <v>374</v>
      </c>
      <c r="F2614" t="s">
        <v>452</v>
      </c>
      <c r="G2614">
        <v>7</v>
      </c>
      <c r="H2614">
        <v>5</v>
      </c>
      <c r="I2614">
        <v>15</v>
      </c>
      <c r="J2614">
        <v>27</v>
      </c>
    </row>
    <row r="2615" spans="1:10" x14ac:dyDescent="0.25">
      <c r="A2615" t="s">
        <v>3329</v>
      </c>
      <c r="B2615" t="s">
        <v>3332</v>
      </c>
      <c r="C2615" t="s">
        <v>468</v>
      </c>
      <c r="D2615" t="s">
        <v>3331</v>
      </c>
      <c r="E2615" t="s">
        <v>374</v>
      </c>
      <c r="F2615" t="s">
        <v>452</v>
      </c>
      <c r="G2615">
        <v>3</v>
      </c>
      <c r="H2615">
        <v>1</v>
      </c>
      <c r="I2615">
        <v>0</v>
      </c>
      <c r="J2615">
        <v>4</v>
      </c>
    </row>
    <row r="2616" spans="1:10" x14ac:dyDescent="0.25">
      <c r="A2616" t="s">
        <v>3329</v>
      </c>
      <c r="B2616" t="s">
        <v>3333</v>
      </c>
      <c r="C2616" t="s">
        <v>468</v>
      </c>
      <c r="D2616" t="s">
        <v>3331</v>
      </c>
      <c r="E2616" t="s">
        <v>374</v>
      </c>
      <c r="F2616" t="s">
        <v>452</v>
      </c>
      <c r="G2616">
        <v>3</v>
      </c>
      <c r="H2616">
        <v>1</v>
      </c>
      <c r="I2616">
        <v>0</v>
      </c>
      <c r="J2616">
        <v>4</v>
      </c>
    </row>
    <row r="2617" spans="1:10" x14ac:dyDescent="0.25">
      <c r="A2617" t="s">
        <v>3329</v>
      </c>
      <c r="B2617" t="s">
        <v>3334</v>
      </c>
      <c r="C2617" t="s">
        <v>468</v>
      </c>
      <c r="D2617" t="s">
        <v>3331</v>
      </c>
      <c r="E2617" t="s">
        <v>374</v>
      </c>
      <c r="F2617" t="s">
        <v>452</v>
      </c>
      <c r="G2617">
        <v>7</v>
      </c>
      <c r="H2617">
        <v>6</v>
      </c>
      <c r="I2617">
        <v>0</v>
      </c>
      <c r="J2617">
        <v>13</v>
      </c>
    </row>
    <row r="2618" spans="1:10" x14ac:dyDescent="0.25">
      <c r="A2618" t="s">
        <v>3335</v>
      </c>
      <c r="B2618" t="s">
        <v>3336</v>
      </c>
      <c r="C2618" t="s">
        <v>453</v>
      </c>
      <c r="D2618" t="s">
        <v>3337</v>
      </c>
      <c r="E2618" t="s">
        <v>127</v>
      </c>
      <c r="F2618" t="s">
        <v>457</v>
      </c>
      <c r="G2618">
        <v>31</v>
      </c>
      <c r="H2618">
        <v>70</v>
      </c>
      <c r="I2618">
        <v>121</v>
      </c>
      <c r="J2618">
        <v>222</v>
      </c>
    </row>
    <row r="2619" spans="1:10" x14ac:dyDescent="0.25">
      <c r="A2619" t="s">
        <v>3335</v>
      </c>
      <c r="B2619" t="s">
        <v>3338</v>
      </c>
      <c r="C2619" t="s">
        <v>453</v>
      </c>
      <c r="D2619" t="s">
        <v>3337</v>
      </c>
      <c r="E2619" t="s">
        <v>127</v>
      </c>
      <c r="F2619" t="s">
        <v>457</v>
      </c>
      <c r="G2619">
        <v>2</v>
      </c>
      <c r="H2619">
        <v>0</v>
      </c>
      <c r="I2619">
        <v>0</v>
      </c>
      <c r="J2619">
        <v>2</v>
      </c>
    </row>
    <row r="2620" spans="1:10" x14ac:dyDescent="0.25">
      <c r="A2620" t="s">
        <v>3335</v>
      </c>
      <c r="B2620" t="s">
        <v>2240</v>
      </c>
      <c r="C2620" t="s">
        <v>453</v>
      </c>
      <c r="D2620" t="s">
        <v>3337</v>
      </c>
      <c r="E2620" t="s">
        <v>127</v>
      </c>
      <c r="F2620" t="s">
        <v>457</v>
      </c>
      <c r="G2620">
        <v>12</v>
      </c>
      <c r="H2620">
        <v>10</v>
      </c>
      <c r="I2620">
        <v>0</v>
      </c>
      <c r="J2620">
        <v>22</v>
      </c>
    </row>
    <row r="2621" spans="1:10" x14ac:dyDescent="0.25">
      <c r="A2621" t="s">
        <v>3335</v>
      </c>
      <c r="B2621" t="s">
        <v>507</v>
      </c>
      <c r="C2621" t="s">
        <v>453</v>
      </c>
      <c r="D2621" t="s">
        <v>3337</v>
      </c>
      <c r="E2621" t="s">
        <v>127</v>
      </c>
      <c r="F2621" t="s">
        <v>457</v>
      </c>
      <c r="G2621">
        <v>29</v>
      </c>
      <c r="H2621">
        <v>15</v>
      </c>
      <c r="I2621">
        <v>0</v>
      </c>
      <c r="J2621">
        <v>44</v>
      </c>
    </row>
    <row r="2622" spans="1:10" x14ac:dyDescent="0.25">
      <c r="A2622" t="s">
        <v>3329</v>
      </c>
      <c r="B2622" t="s">
        <v>3339</v>
      </c>
      <c r="C2622" t="s">
        <v>468</v>
      </c>
      <c r="D2622" t="s">
        <v>3331</v>
      </c>
      <c r="E2622" t="s">
        <v>374</v>
      </c>
      <c r="F2622" t="s">
        <v>452</v>
      </c>
      <c r="G2622">
        <v>12</v>
      </c>
      <c r="H2622">
        <v>6</v>
      </c>
      <c r="I2622">
        <v>0</v>
      </c>
      <c r="J2622">
        <v>18</v>
      </c>
    </row>
    <row r="2623" spans="1:10" x14ac:dyDescent="0.25">
      <c r="A2623" t="s">
        <v>3340</v>
      </c>
      <c r="B2623" t="s">
        <v>3341</v>
      </c>
      <c r="C2623" t="s">
        <v>453</v>
      </c>
      <c r="D2623" t="s">
        <v>3342</v>
      </c>
      <c r="E2623" t="s">
        <v>127</v>
      </c>
      <c r="F2623" t="s">
        <v>452</v>
      </c>
      <c r="G2623">
        <v>30</v>
      </c>
      <c r="H2623">
        <v>22</v>
      </c>
      <c r="I2623">
        <v>37</v>
      </c>
      <c r="J2623">
        <v>89</v>
      </c>
    </row>
    <row r="2624" spans="1:10" x14ac:dyDescent="0.25">
      <c r="A2624" t="s">
        <v>3340</v>
      </c>
      <c r="B2624" t="s">
        <v>3343</v>
      </c>
      <c r="C2624" t="s">
        <v>453</v>
      </c>
      <c r="D2624" t="s">
        <v>3342</v>
      </c>
      <c r="E2624" t="s">
        <v>127</v>
      </c>
      <c r="F2624" t="s">
        <v>452</v>
      </c>
      <c r="G2624">
        <v>1</v>
      </c>
      <c r="H2624">
        <v>4</v>
      </c>
      <c r="I2624">
        <v>0</v>
      </c>
      <c r="J2624">
        <v>5</v>
      </c>
    </row>
    <row r="2625" spans="1:10" x14ac:dyDescent="0.25">
      <c r="A2625" t="s">
        <v>3340</v>
      </c>
      <c r="B2625" t="s">
        <v>922</v>
      </c>
      <c r="C2625" t="s">
        <v>453</v>
      </c>
      <c r="D2625" t="s">
        <v>3342</v>
      </c>
      <c r="E2625" t="s">
        <v>127</v>
      </c>
      <c r="F2625" t="s">
        <v>452</v>
      </c>
      <c r="G2625">
        <v>7</v>
      </c>
      <c r="H2625">
        <v>3</v>
      </c>
      <c r="I2625">
        <v>0</v>
      </c>
      <c r="J2625">
        <v>10</v>
      </c>
    </row>
    <row r="2626" spans="1:10" x14ac:dyDescent="0.25">
      <c r="A2626" t="s">
        <v>3340</v>
      </c>
      <c r="B2626" t="s">
        <v>3344</v>
      </c>
      <c r="C2626" t="s">
        <v>453</v>
      </c>
      <c r="D2626" t="s">
        <v>3342</v>
      </c>
      <c r="E2626" t="s">
        <v>127</v>
      </c>
      <c r="F2626" t="s">
        <v>452</v>
      </c>
      <c r="G2626">
        <v>7</v>
      </c>
      <c r="H2626">
        <v>6</v>
      </c>
      <c r="I2626">
        <v>0</v>
      </c>
      <c r="J2626">
        <v>13</v>
      </c>
    </row>
    <row r="2627" spans="1:10" x14ac:dyDescent="0.25">
      <c r="A2627" t="s">
        <v>3340</v>
      </c>
      <c r="B2627" t="s">
        <v>3345</v>
      </c>
      <c r="C2627" t="s">
        <v>453</v>
      </c>
      <c r="D2627" t="s">
        <v>3342</v>
      </c>
      <c r="E2627" t="s">
        <v>127</v>
      </c>
      <c r="F2627" t="s">
        <v>452</v>
      </c>
      <c r="G2627">
        <v>7</v>
      </c>
      <c r="H2627">
        <v>7</v>
      </c>
      <c r="I2627">
        <v>0</v>
      </c>
      <c r="J2627">
        <v>14</v>
      </c>
    </row>
    <row r="2628" spans="1:10" x14ac:dyDescent="0.25">
      <c r="A2628" t="s">
        <v>3340</v>
      </c>
      <c r="B2628" t="s">
        <v>3346</v>
      </c>
      <c r="C2628" t="s">
        <v>453</v>
      </c>
      <c r="D2628" t="s">
        <v>3342</v>
      </c>
      <c r="E2628" t="s">
        <v>127</v>
      </c>
      <c r="F2628" t="s">
        <v>452</v>
      </c>
      <c r="G2628">
        <v>2</v>
      </c>
      <c r="H2628">
        <v>6</v>
      </c>
      <c r="I2628">
        <v>0</v>
      </c>
      <c r="J2628">
        <v>8</v>
      </c>
    </row>
    <row r="2629" spans="1:10" x14ac:dyDescent="0.25">
      <c r="A2629" t="s">
        <v>3347</v>
      </c>
      <c r="B2629" t="s">
        <v>1684</v>
      </c>
      <c r="C2629" t="s">
        <v>453</v>
      </c>
      <c r="D2629" t="s">
        <v>3342</v>
      </c>
      <c r="E2629" t="s">
        <v>127</v>
      </c>
      <c r="F2629" t="s">
        <v>452</v>
      </c>
      <c r="G2629">
        <v>7</v>
      </c>
      <c r="H2629">
        <v>6</v>
      </c>
      <c r="I2629">
        <v>0</v>
      </c>
      <c r="J2629">
        <v>13</v>
      </c>
    </row>
    <row r="2630" spans="1:10" x14ac:dyDescent="0.25">
      <c r="A2630" t="s">
        <v>3340</v>
      </c>
      <c r="B2630" t="s">
        <v>3348</v>
      </c>
      <c r="C2630" t="s">
        <v>453</v>
      </c>
      <c r="D2630" t="s">
        <v>3342</v>
      </c>
      <c r="E2630" t="s">
        <v>127</v>
      </c>
      <c r="F2630" t="s">
        <v>452</v>
      </c>
      <c r="G2630">
        <v>7</v>
      </c>
      <c r="H2630">
        <v>5</v>
      </c>
      <c r="I2630">
        <v>0</v>
      </c>
      <c r="J2630">
        <v>12</v>
      </c>
    </row>
    <row r="2631" spans="1:10" x14ac:dyDescent="0.25">
      <c r="A2631" t="s">
        <v>3347</v>
      </c>
      <c r="B2631" t="s">
        <v>3349</v>
      </c>
      <c r="C2631" t="s">
        <v>453</v>
      </c>
      <c r="D2631" t="s">
        <v>3342</v>
      </c>
      <c r="E2631" t="s">
        <v>127</v>
      </c>
      <c r="F2631" t="s">
        <v>452</v>
      </c>
      <c r="G2631">
        <v>4</v>
      </c>
      <c r="H2631">
        <v>7</v>
      </c>
      <c r="I2631">
        <v>0</v>
      </c>
      <c r="J2631">
        <v>11</v>
      </c>
    </row>
    <row r="2632" spans="1:10" x14ac:dyDescent="0.25">
      <c r="A2632" t="s">
        <v>3347</v>
      </c>
      <c r="B2632" t="s">
        <v>3350</v>
      </c>
      <c r="C2632" t="s">
        <v>453</v>
      </c>
      <c r="D2632" t="s">
        <v>3342</v>
      </c>
      <c r="E2632" t="s">
        <v>127</v>
      </c>
      <c r="F2632" t="s">
        <v>452</v>
      </c>
      <c r="G2632">
        <v>7</v>
      </c>
      <c r="H2632">
        <v>1</v>
      </c>
      <c r="I2632">
        <v>0</v>
      </c>
      <c r="J2632">
        <v>8</v>
      </c>
    </row>
    <row r="2633" spans="1:10" x14ac:dyDescent="0.25">
      <c r="A2633" t="s">
        <v>3347</v>
      </c>
      <c r="B2633" t="s">
        <v>3351</v>
      </c>
      <c r="C2633" t="s">
        <v>453</v>
      </c>
      <c r="D2633" t="s">
        <v>3342</v>
      </c>
      <c r="E2633" t="s">
        <v>127</v>
      </c>
      <c r="F2633" t="s">
        <v>452</v>
      </c>
      <c r="G2633">
        <v>6</v>
      </c>
      <c r="H2633">
        <v>5</v>
      </c>
      <c r="I2633">
        <v>0</v>
      </c>
      <c r="J2633">
        <v>11</v>
      </c>
    </row>
    <row r="2634" spans="1:10" x14ac:dyDescent="0.25">
      <c r="A2634" t="s">
        <v>3347</v>
      </c>
      <c r="B2634" t="s">
        <v>3352</v>
      </c>
      <c r="C2634" t="s">
        <v>453</v>
      </c>
      <c r="D2634" t="s">
        <v>3342</v>
      </c>
      <c r="E2634" t="s">
        <v>127</v>
      </c>
      <c r="F2634" t="s">
        <v>452</v>
      </c>
      <c r="G2634">
        <v>2</v>
      </c>
      <c r="H2634">
        <v>4</v>
      </c>
      <c r="I2634">
        <v>0</v>
      </c>
      <c r="J2634">
        <v>6</v>
      </c>
    </row>
    <row r="2635" spans="1:10" x14ac:dyDescent="0.25">
      <c r="A2635" t="s">
        <v>3347</v>
      </c>
      <c r="B2635" t="s">
        <v>3353</v>
      </c>
      <c r="C2635" t="s">
        <v>453</v>
      </c>
      <c r="D2635" t="s">
        <v>3342</v>
      </c>
      <c r="E2635" t="s">
        <v>127</v>
      </c>
      <c r="F2635" t="s">
        <v>452</v>
      </c>
      <c r="G2635">
        <v>5</v>
      </c>
      <c r="H2635">
        <v>4</v>
      </c>
      <c r="I2635">
        <v>0</v>
      </c>
      <c r="J2635">
        <v>9</v>
      </c>
    </row>
    <row r="2636" spans="1:10" x14ac:dyDescent="0.25">
      <c r="A2636" t="s">
        <v>3347</v>
      </c>
      <c r="B2636" t="s">
        <v>3354</v>
      </c>
      <c r="C2636" t="s">
        <v>453</v>
      </c>
      <c r="D2636" t="s">
        <v>3342</v>
      </c>
      <c r="E2636" t="s">
        <v>127</v>
      </c>
      <c r="F2636" t="s">
        <v>452</v>
      </c>
      <c r="G2636">
        <v>3</v>
      </c>
      <c r="H2636">
        <v>4</v>
      </c>
      <c r="I2636">
        <v>0</v>
      </c>
      <c r="J2636">
        <v>7</v>
      </c>
    </row>
    <row r="2637" spans="1:10" x14ac:dyDescent="0.25">
      <c r="A2637" t="s">
        <v>3347</v>
      </c>
      <c r="B2637" t="s">
        <v>3355</v>
      </c>
      <c r="C2637" t="s">
        <v>453</v>
      </c>
      <c r="D2637" t="s">
        <v>3342</v>
      </c>
      <c r="E2637" t="s">
        <v>127</v>
      </c>
      <c r="F2637" t="s">
        <v>452</v>
      </c>
      <c r="G2637">
        <v>7</v>
      </c>
      <c r="H2637">
        <v>4</v>
      </c>
      <c r="I2637">
        <v>0</v>
      </c>
      <c r="J2637">
        <v>11</v>
      </c>
    </row>
    <row r="2638" spans="1:10" x14ac:dyDescent="0.25">
      <c r="A2638" t="s">
        <v>3347</v>
      </c>
      <c r="B2638" t="s">
        <v>3356</v>
      </c>
      <c r="C2638" t="s">
        <v>453</v>
      </c>
      <c r="D2638" t="s">
        <v>3342</v>
      </c>
      <c r="E2638" t="s">
        <v>127</v>
      </c>
      <c r="F2638" t="s">
        <v>452</v>
      </c>
      <c r="G2638">
        <v>3</v>
      </c>
      <c r="H2638">
        <v>4</v>
      </c>
      <c r="I2638">
        <v>0</v>
      </c>
      <c r="J2638">
        <v>7</v>
      </c>
    </row>
    <row r="2639" spans="1:10" x14ac:dyDescent="0.25">
      <c r="A2639" t="s">
        <v>3347</v>
      </c>
      <c r="B2639" t="s">
        <v>3357</v>
      </c>
      <c r="C2639" t="s">
        <v>453</v>
      </c>
      <c r="D2639" t="s">
        <v>3342</v>
      </c>
      <c r="E2639" t="s">
        <v>127</v>
      </c>
      <c r="F2639" t="s">
        <v>452</v>
      </c>
      <c r="G2639">
        <v>4</v>
      </c>
      <c r="H2639">
        <v>5</v>
      </c>
      <c r="I2639">
        <v>0</v>
      </c>
      <c r="J2639">
        <v>9</v>
      </c>
    </row>
    <row r="2640" spans="1:10" x14ac:dyDescent="0.25">
      <c r="A2640" t="s">
        <v>3347</v>
      </c>
      <c r="B2640" t="s">
        <v>3358</v>
      </c>
      <c r="C2640" t="s">
        <v>453</v>
      </c>
      <c r="D2640" t="s">
        <v>3342</v>
      </c>
      <c r="E2640" t="s">
        <v>127</v>
      </c>
      <c r="F2640" t="s">
        <v>452</v>
      </c>
      <c r="G2640">
        <v>4</v>
      </c>
      <c r="H2640">
        <v>4</v>
      </c>
      <c r="I2640">
        <v>0</v>
      </c>
      <c r="J2640">
        <v>8</v>
      </c>
    </row>
    <row r="2641" spans="1:10" x14ac:dyDescent="0.25">
      <c r="A2641" t="s">
        <v>3340</v>
      </c>
      <c r="B2641" t="s">
        <v>3359</v>
      </c>
      <c r="C2641" t="s">
        <v>453</v>
      </c>
      <c r="D2641" t="s">
        <v>3342</v>
      </c>
      <c r="E2641" t="s">
        <v>127</v>
      </c>
      <c r="F2641" t="s">
        <v>452</v>
      </c>
      <c r="G2641">
        <v>3</v>
      </c>
      <c r="H2641">
        <v>1</v>
      </c>
      <c r="I2641">
        <v>0</v>
      </c>
      <c r="J2641">
        <v>4</v>
      </c>
    </row>
    <row r="2642" spans="1:10" x14ac:dyDescent="0.25">
      <c r="A2642" t="s">
        <v>3340</v>
      </c>
      <c r="B2642" t="s">
        <v>3360</v>
      </c>
      <c r="C2642" t="s">
        <v>453</v>
      </c>
      <c r="D2642" t="s">
        <v>3342</v>
      </c>
      <c r="E2642" t="s">
        <v>127</v>
      </c>
      <c r="F2642" t="s">
        <v>452</v>
      </c>
      <c r="G2642">
        <v>6</v>
      </c>
      <c r="H2642">
        <v>6</v>
      </c>
      <c r="I2642">
        <v>0</v>
      </c>
      <c r="J2642">
        <v>12</v>
      </c>
    </row>
    <row r="2643" spans="1:10" x14ac:dyDescent="0.25">
      <c r="A2643" t="s">
        <v>3361</v>
      </c>
      <c r="B2643" t="s">
        <v>3362</v>
      </c>
      <c r="C2643" t="s">
        <v>453</v>
      </c>
      <c r="D2643" t="s">
        <v>3363</v>
      </c>
      <c r="E2643" t="s">
        <v>127</v>
      </c>
      <c r="F2643" t="s">
        <v>452</v>
      </c>
      <c r="G2643">
        <v>4</v>
      </c>
      <c r="H2643">
        <v>2</v>
      </c>
      <c r="I2643">
        <v>0</v>
      </c>
      <c r="J2643">
        <v>6</v>
      </c>
    </row>
    <row r="2644" spans="1:10" x14ac:dyDescent="0.25">
      <c r="A2644" t="s">
        <v>3361</v>
      </c>
      <c r="B2644" t="s">
        <v>3364</v>
      </c>
      <c r="C2644" t="s">
        <v>453</v>
      </c>
      <c r="D2644" t="s">
        <v>3363</v>
      </c>
      <c r="E2644" t="s">
        <v>127</v>
      </c>
      <c r="F2644" t="s">
        <v>452</v>
      </c>
      <c r="G2644">
        <v>1</v>
      </c>
      <c r="H2644">
        <v>1</v>
      </c>
      <c r="I2644">
        <v>0</v>
      </c>
      <c r="J2644">
        <v>2</v>
      </c>
    </row>
    <row r="2645" spans="1:10" x14ac:dyDescent="0.25">
      <c r="A2645" t="s">
        <v>3361</v>
      </c>
      <c r="B2645" t="s">
        <v>3365</v>
      </c>
      <c r="C2645" t="s">
        <v>453</v>
      </c>
      <c r="D2645" t="s">
        <v>3363</v>
      </c>
      <c r="E2645" t="s">
        <v>127</v>
      </c>
      <c r="F2645" t="s">
        <v>452</v>
      </c>
      <c r="G2645">
        <v>3</v>
      </c>
      <c r="H2645">
        <v>0</v>
      </c>
      <c r="I2645">
        <v>0</v>
      </c>
      <c r="J2645">
        <v>3</v>
      </c>
    </row>
    <row r="2646" spans="1:10" x14ac:dyDescent="0.25">
      <c r="A2646" t="s">
        <v>3361</v>
      </c>
      <c r="B2646" t="s">
        <v>3366</v>
      </c>
      <c r="C2646" t="s">
        <v>453</v>
      </c>
      <c r="D2646" t="s">
        <v>3363</v>
      </c>
      <c r="E2646" t="s">
        <v>127</v>
      </c>
      <c r="F2646" t="s">
        <v>452</v>
      </c>
      <c r="G2646">
        <v>1</v>
      </c>
      <c r="H2646">
        <v>5</v>
      </c>
      <c r="I2646">
        <v>0</v>
      </c>
      <c r="J2646">
        <v>6</v>
      </c>
    </row>
    <row r="2647" spans="1:10" x14ac:dyDescent="0.25">
      <c r="A2647" t="s">
        <v>3361</v>
      </c>
      <c r="B2647" t="s">
        <v>3367</v>
      </c>
      <c r="C2647" t="s">
        <v>453</v>
      </c>
      <c r="D2647" t="s">
        <v>3363</v>
      </c>
      <c r="E2647" t="s">
        <v>127</v>
      </c>
      <c r="F2647" t="s">
        <v>452</v>
      </c>
      <c r="G2647">
        <v>41</v>
      </c>
      <c r="H2647">
        <v>32</v>
      </c>
      <c r="I2647">
        <v>0</v>
      </c>
      <c r="J2647">
        <v>73</v>
      </c>
    </row>
    <row r="2648" spans="1:10" x14ac:dyDescent="0.25">
      <c r="A2648" t="s">
        <v>3361</v>
      </c>
      <c r="B2648" t="s">
        <v>3368</v>
      </c>
      <c r="C2648" t="s">
        <v>453</v>
      </c>
      <c r="D2648" t="s">
        <v>3363</v>
      </c>
      <c r="E2648" t="s">
        <v>127</v>
      </c>
      <c r="F2648" t="s">
        <v>452</v>
      </c>
      <c r="G2648">
        <v>5</v>
      </c>
      <c r="H2648">
        <v>3</v>
      </c>
      <c r="I2648">
        <v>0</v>
      </c>
      <c r="J2648">
        <v>8</v>
      </c>
    </row>
    <row r="2649" spans="1:10" x14ac:dyDescent="0.25">
      <c r="A2649" t="s">
        <v>3361</v>
      </c>
      <c r="B2649" t="s">
        <v>3369</v>
      </c>
      <c r="C2649" t="s">
        <v>453</v>
      </c>
      <c r="D2649" t="s">
        <v>3363</v>
      </c>
      <c r="E2649" t="s">
        <v>127</v>
      </c>
      <c r="F2649" t="s">
        <v>452</v>
      </c>
      <c r="G2649">
        <v>2</v>
      </c>
      <c r="H2649">
        <v>2</v>
      </c>
      <c r="I2649">
        <v>0</v>
      </c>
      <c r="J2649">
        <v>4</v>
      </c>
    </row>
    <row r="2650" spans="1:10" x14ac:dyDescent="0.25">
      <c r="A2650" t="s">
        <v>3361</v>
      </c>
      <c r="B2650" t="s">
        <v>3370</v>
      </c>
      <c r="C2650" t="s">
        <v>453</v>
      </c>
      <c r="D2650" t="s">
        <v>3363</v>
      </c>
      <c r="E2650" t="s">
        <v>127</v>
      </c>
      <c r="F2650" t="s">
        <v>452</v>
      </c>
      <c r="G2650">
        <v>4</v>
      </c>
      <c r="H2650">
        <v>3</v>
      </c>
      <c r="I2650">
        <v>0</v>
      </c>
      <c r="J2650">
        <v>7</v>
      </c>
    </row>
    <row r="2651" spans="1:10" x14ac:dyDescent="0.25">
      <c r="A2651" t="s">
        <v>3371</v>
      </c>
      <c r="B2651" t="s">
        <v>3372</v>
      </c>
      <c r="C2651" t="s">
        <v>453</v>
      </c>
      <c r="D2651" t="s">
        <v>127</v>
      </c>
      <c r="E2651" t="s">
        <v>127</v>
      </c>
      <c r="F2651" t="s">
        <v>457</v>
      </c>
      <c r="G2651">
        <v>0</v>
      </c>
      <c r="H2651">
        <v>0</v>
      </c>
      <c r="I2651">
        <v>94</v>
      </c>
      <c r="J2651">
        <v>94</v>
      </c>
    </row>
    <row r="2652" spans="1:10" x14ac:dyDescent="0.25">
      <c r="A2652" t="s">
        <v>3371</v>
      </c>
      <c r="B2652" t="s">
        <v>3373</v>
      </c>
      <c r="C2652" t="s">
        <v>453</v>
      </c>
      <c r="D2652" t="s">
        <v>127</v>
      </c>
      <c r="E2652" t="s">
        <v>127</v>
      </c>
      <c r="F2652" t="s">
        <v>457</v>
      </c>
      <c r="G2652">
        <v>10</v>
      </c>
      <c r="H2652">
        <v>15</v>
      </c>
      <c r="I2652">
        <v>0</v>
      </c>
      <c r="J2652">
        <v>25</v>
      </c>
    </row>
    <row r="2653" spans="1:10" x14ac:dyDescent="0.25">
      <c r="A2653" t="s">
        <v>3371</v>
      </c>
      <c r="B2653" t="s">
        <v>3374</v>
      </c>
      <c r="C2653" t="s">
        <v>453</v>
      </c>
      <c r="D2653" t="s">
        <v>127</v>
      </c>
      <c r="E2653" t="s">
        <v>127</v>
      </c>
      <c r="F2653" t="s">
        <v>457</v>
      </c>
      <c r="G2653">
        <v>30</v>
      </c>
      <c r="H2653">
        <v>23</v>
      </c>
      <c r="I2653">
        <v>0</v>
      </c>
      <c r="J2653">
        <v>53</v>
      </c>
    </row>
    <row r="2654" spans="1:10" x14ac:dyDescent="0.25">
      <c r="A2654" t="s">
        <v>3371</v>
      </c>
      <c r="B2654" t="s">
        <v>3375</v>
      </c>
      <c r="C2654" t="s">
        <v>453</v>
      </c>
      <c r="D2654" t="s">
        <v>127</v>
      </c>
      <c r="E2654" t="s">
        <v>127</v>
      </c>
      <c r="F2654" t="s">
        <v>457</v>
      </c>
      <c r="G2654">
        <v>48</v>
      </c>
      <c r="H2654">
        <v>44</v>
      </c>
      <c r="I2654">
        <v>0</v>
      </c>
      <c r="J2654">
        <v>92</v>
      </c>
    </row>
    <row r="2655" spans="1:10" x14ac:dyDescent="0.25">
      <c r="A2655" t="s">
        <v>3371</v>
      </c>
      <c r="B2655" t="s">
        <v>2162</v>
      </c>
      <c r="C2655" t="s">
        <v>453</v>
      </c>
      <c r="D2655" t="s">
        <v>127</v>
      </c>
      <c r="E2655" t="s">
        <v>127</v>
      </c>
      <c r="F2655" t="s">
        <v>457</v>
      </c>
      <c r="G2655">
        <v>25</v>
      </c>
      <c r="H2655">
        <v>35</v>
      </c>
      <c r="I2655">
        <v>0</v>
      </c>
      <c r="J2655">
        <v>60</v>
      </c>
    </row>
    <row r="2656" spans="1:10" x14ac:dyDescent="0.25">
      <c r="A2656" t="s">
        <v>3371</v>
      </c>
      <c r="B2656" t="s">
        <v>3376</v>
      </c>
      <c r="C2656" t="s">
        <v>453</v>
      </c>
      <c r="D2656" t="s">
        <v>127</v>
      </c>
      <c r="E2656" t="s">
        <v>127</v>
      </c>
      <c r="F2656" t="s">
        <v>457</v>
      </c>
      <c r="G2656">
        <v>23</v>
      </c>
      <c r="H2656">
        <v>23</v>
      </c>
      <c r="I2656">
        <v>0</v>
      </c>
      <c r="J2656">
        <v>46</v>
      </c>
    </row>
    <row r="2657" spans="1:10" x14ac:dyDescent="0.25">
      <c r="A2657" t="s">
        <v>3371</v>
      </c>
      <c r="B2657" t="s">
        <v>3377</v>
      </c>
      <c r="C2657" t="s">
        <v>453</v>
      </c>
      <c r="D2657" t="s">
        <v>127</v>
      </c>
      <c r="E2657" t="s">
        <v>127</v>
      </c>
      <c r="F2657" t="s">
        <v>457</v>
      </c>
      <c r="G2657">
        <v>1</v>
      </c>
      <c r="H2657">
        <v>1</v>
      </c>
      <c r="I2657">
        <v>0</v>
      </c>
      <c r="J2657">
        <v>2</v>
      </c>
    </row>
    <row r="2658" spans="1:10" x14ac:dyDescent="0.25">
      <c r="A2658" t="s">
        <v>3371</v>
      </c>
      <c r="B2658" t="s">
        <v>478</v>
      </c>
      <c r="C2658" t="s">
        <v>453</v>
      </c>
      <c r="D2658" t="s">
        <v>127</v>
      </c>
      <c r="E2658" t="s">
        <v>127</v>
      </c>
      <c r="F2658" t="s">
        <v>457</v>
      </c>
      <c r="G2658">
        <v>46</v>
      </c>
      <c r="H2658">
        <v>59</v>
      </c>
      <c r="I2658">
        <v>0</v>
      </c>
      <c r="J2658">
        <v>105</v>
      </c>
    </row>
    <row r="2659" spans="1:10" x14ac:dyDescent="0.25">
      <c r="A2659" t="s">
        <v>3218</v>
      </c>
      <c r="B2659" t="s">
        <v>3378</v>
      </c>
      <c r="C2659" t="s">
        <v>453</v>
      </c>
      <c r="D2659" t="s">
        <v>127</v>
      </c>
      <c r="E2659" t="s">
        <v>127</v>
      </c>
      <c r="F2659" t="s">
        <v>457</v>
      </c>
      <c r="G2659">
        <v>69</v>
      </c>
      <c r="H2659">
        <v>37</v>
      </c>
      <c r="I2659">
        <v>101</v>
      </c>
      <c r="J2659">
        <v>207</v>
      </c>
    </row>
    <row r="2660" spans="1:10" x14ac:dyDescent="0.25">
      <c r="A2660" t="s">
        <v>3379</v>
      </c>
      <c r="B2660" t="s">
        <v>3380</v>
      </c>
      <c r="C2660" t="s">
        <v>453</v>
      </c>
      <c r="D2660" t="s">
        <v>3381</v>
      </c>
      <c r="E2660" t="s">
        <v>341</v>
      </c>
      <c r="F2660" t="s">
        <v>457</v>
      </c>
      <c r="G2660">
        <v>0</v>
      </c>
      <c r="H2660">
        <v>0</v>
      </c>
      <c r="I2660">
        <v>242</v>
      </c>
      <c r="J2660">
        <v>242</v>
      </c>
    </row>
    <row r="2661" spans="1:10" x14ac:dyDescent="0.25">
      <c r="A2661" t="s">
        <v>3379</v>
      </c>
      <c r="B2661" t="s">
        <v>3382</v>
      </c>
      <c r="C2661" t="s">
        <v>453</v>
      </c>
      <c r="D2661" t="s">
        <v>3381</v>
      </c>
      <c r="E2661" t="s">
        <v>341</v>
      </c>
      <c r="F2661" t="s">
        <v>457</v>
      </c>
      <c r="G2661">
        <v>130</v>
      </c>
      <c r="H2661">
        <v>139</v>
      </c>
      <c r="I2661">
        <v>0</v>
      </c>
      <c r="J2661">
        <v>269</v>
      </c>
    </row>
    <row r="2662" spans="1:10" x14ac:dyDescent="0.25">
      <c r="A2662" t="s">
        <v>3379</v>
      </c>
      <c r="B2662" t="s">
        <v>3383</v>
      </c>
      <c r="C2662" t="s">
        <v>453</v>
      </c>
      <c r="D2662" t="s">
        <v>3381</v>
      </c>
      <c r="E2662" t="s">
        <v>341</v>
      </c>
      <c r="F2662" t="s">
        <v>457</v>
      </c>
      <c r="G2662">
        <v>15</v>
      </c>
      <c r="H2662">
        <v>0</v>
      </c>
      <c r="I2662">
        <v>0</v>
      </c>
      <c r="J2662">
        <v>15</v>
      </c>
    </row>
    <row r="2663" spans="1:10" x14ac:dyDescent="0.25">
      <c r="A2663" t="s">
        <v>3379</v>
      </c>
      <c r="B2663" t="s">
        <v>3384</v>
      </c>
      <c r="C2663" t="s">
        <v>453</v>
      </c>
      <c r="D2663" t="s">
        <v>3381</v>
      </c>
      <c r="E2663" t="s">
        <v>341</v>
      </c>
      <c r="F2663" t="s">
        <v>457</v>
      </c>
      <c r="G2663">
        <v>74</v>
      </c>
      <c r="H2663">
        <v>70</v>
      </c>
      <c r="I2663">
        <v>0</v>
      </c>
      <c r="J2663">
        <v>144</v>
      </c>
    </row>
    <row r="2664" spans="1:10" x14ac:dyDescent="0.25">
      <c r="A2664" t="s">
        <v>3379</v>
      </c>
      <c r="B2664" t="s">
        <v>3385</v>
      </c>
      <c r="C2664" t="s">
        <v>450</v>
      </c>
      <c r="D2664" t="s">
        <v>3381</v>
      </c>
      <c r="E2664" t="s">
        <v>341</v>
      </c>
      <c r="F2664" t="s">
        <v>457</v>
      </c>
      <c r="G2664">
        <v>28</v>
      </c>
      <c r="H2664">
        <v>24</v>
      </c>
      <c r="I2664">
        <v>0</v>
      </c>
      <c r="J2664">
        <v>52</v>
      </c>
    </row>
    <row r="2665" spans="1:10" x14ac:dyDescent="0.25">
      <c r="A2665" t="s">
        <v>3379</v>
      </c>
      <c r="B2665" t="s">
        <v>3385</v>
      </c>
      <c r="C2665" t="s">
        <v>453</v>
      </c>
      <c r="D2665" t="s">
        <v>3381</v>
      </c>
      <c r="E2665" t="s">
        <v>341</v>
      </c>
      <c r="F2665" t="s">
        <v>457</v>
      </c>
      <c r="G2665">
        <v>33</v>
      </c>
      <c r="H2665">
        <v>31</v>
      </c>
      <c r="I2665">
        <v>0</v>
      </c>
      <c r="J2665">
        <v>64</v>
      </c>
    </row>
    <row r="2666" spans="1:10" x14ac:dyDescent="0.25">
      <c r="A2666" t="s">
        <v>3379</v>
      </c>
      <c r="B2666" t="s">
        <v>1006</v>
      </c>
      <c r="C2666" t="s">
        <v>453</v>
      </c>
      <c r="D2666" t="s">
        <v>3381</v>
      </c>
      <c r="E2666" t="s">
        <v>341</v>
      </c>
      <c r="F2666" t="s">
        <v>457</v>
      </c>
      <c r="G2666">
        <v>33</v>
      </c>
      <c r="H2666">
        <v>32</v>
      </c>
      <c r="I2666">
        <v>0</v>
      </c>
      <c r="J2666">
        <v>65</v>
      </c>
    </row>
    <row r="2667" spans="1:10" x14ac:dyDescent="0.25">
      <c r="A2667" t="s">
        <v>3379</v>
      </c>
      <c r="B2667" t="s">
        <v>3386</v>
      </c>
      <c r="C2667" t="s">
        <v>453</v>
      </c>
      <c r="D2667" t="s">
        <v>3381</v>
      </c>
      <c r="E2667" t="s">
        <v>341</v>
      </c>
      <c r="F2667" t="s">
        <v>457</v>
      </c>
      <c r="G2667">
        <v>14</v>
      </c>
      <c r="H2667">
        <v>0</v>
      </c>
      <c r="I2667">
        <v>0</v>
      </c>
      <c r="J2667">
        <v>14</v>
      </c>
    </row>
    <row r="2668" spans="1:10" x14ac:dyDescent="0.25">
      <c r="A2668" t="s">
        <v>3387</v>
      </c>
      <c r="B2668" t="s">
        <v>3388</v>
      </c>
      <c r="C2668" t="s">
        <v>453</v>
      </c>
      <c r="D2668" t="s">
        <v>3389</v>
      </c>
      <c r="E2668" t="s">
        <v>179</v>
      </c>
      <c r="F2668" t="s">
        <v>457</v>
      </c>
      <c r="G2668">
        <v>80</v>
      </c>
      <c r="H2668">
        <v>82</v>
      </c>
      <c r="I2668">
        <v>0</v>
      </c>
      <c r="J2668">
        <v>162</v>
      </c>
    </row>
    <row r="2669" spans="1:10" x14ac:dyDescent="0.25">
      <c r="A2669" t="s">
        <v>3387</v>
      </c>
      <c r="B2669" t="s">
        <v>3388</v>
      </c>
      <c r="C2669" t="s">
        <v>450</v>
      </c>
      <c r="D2669" t="s">
        <v>3389</v>
      </c>
      <c r="E2669" t="s">
        <v>179</v>
      </c>
      <c r="F2669" t="s">
        <v>457</v>
      </c>
      <c r="G2669">
        <v>0</v>
      </c>
      <c r="H2669">
        <v>0</v>
      </c>
      <c r="I2669">
        <v>74</v>
      </c>
      <c r="J2669">
        <v>74</v>
      </c>
    </row>
    <row r="2670" spans="1:10" x14ac:dyDescent="0.25">
      <c r="A2670" t="s">
        <v>3390</v>
      </c>
      <c r="B2670" t="s">
        <v>3391</v>
      </c>
      <c r="C2670" t="s">
        <v>453</v>
      </c>
      <c r="D2670" t="s">
        <v>3392</v>
      </c>
      <c r="E2670" t="s">
        <v>179</v>
      </c>
      <c r="F2670" t="s">
        <v>457</v>
      </c>
      <c r="G2670">
        <v>0</v>
      </c>
      <c r="H2670">
        <v>70</v>
      </c>
      <c r="I2670">
        <v>89</v>
      </c>
      <c r="J2670">
        <v>159</v>
      </c>
    </row>
    <row r="2671" spans="1:10" x14ac:dyDescent="0.25">
      <c r="A2671" t="s">
        <v>3390</v>
      </c>
      <c r="B2671" t="s">
        <v>3393</v>
      </c>
      <c r="C2671" t="s">
        <v>453</v>
      </c>
      <c r="D2671" t="s">
        <v>3394</v>
      </c>
      <c r="E2671" t="s">
        <v>179</v>
      </c>
      <c r="F2671" t="s">
        <v>457</v>
      </c>
      <c r="G2671">
        <v>94</v>
      </c>
      <c r="H2671">
        <v>0</v>
      </c>
      <c r="I2671">
        <v>0</v>
      </c>
      <c r="J2671">
        <v>94</v>
      </c>
    </row>
    <row r="2672" spans="1:10" x14ac:dyDescent="0.25">
      <c r="A2672" t="s">
        <v>3390</v>
      </c>
      <c r="B2672" t="s">
        <v>3395</v>
      </c>
      <c r="C2672" t="s">
        <v>453</v>
      </c>
      <c r="D2672" t="s">
        <v>3394</v>
      </c>
      <c r="E2672" t="s">
        <v>179</v>
      </c>
      <c r="F2672" t="s">
        <v>452</v>
      </c>
      <c r="G2672">
        <v>7</v>
      </c>
      <c r="H2672">
        <v>6</v>
      </c>
      <c r="I2672">
        <v>10</v>
      </c>
      <c r="J2672">
        <v>23</v>
      </c>
    </row>
    <row r="2673" spans="1:10" x14ac:dyDescent="0.25">
      <c r="A2673" t="s">
        <v>3390</v>
      </c>
      <c r="B2673" t="s">
        <v>3396</v>
      </c>
      <c r="C2673" t="s">
        <v>453</v>
      </c>
      <c r="D2673" t="s">
        <v>3394</v>
      </c>
      <c r="E2673" t="s">
        <v>179</v>
      </c>
      <c r="F2673" t="s">
        <v>452</v>
      </c>
      <c r="G2673">
        <v>8</v>
      </c>
      <c r="H2673">
        <v>11</v>
      </c>
      <c r="I2673">
        <v>0</v>
      </c>
      <c r="J2673">
        <v>19</v>
      </c>
    </row>
    <row r="2674" spans="1:10" x14ac:dyDescent="0.25">
      <c r="A2674" t="s">
        <v>3390</v>
      </c>
      <c r="B2674" t="s">
        <v>3397</v>
      </c>
      <c r="C2674" t="s">
        <v>453</v>
      </c>
      <c r="D2674" t="s">
        <v>3394</v>
      </c>
      <c r="E2674" t="s">
        <v>179</v>
      </c>
      <c r="F2674" t="s">
        <v>452</v>
      </c>
      <c r="G2674">
        <v>8</v>
      </c>
      <c r="H2674">
        <v>14</v>
      </c>
      <c r="I2674">
        <v>0</v>
      </c>
      <c r="J2674">
        <v>22</v>
      </c>
    </row>
    <row r="2675" spans="1:10" x14ac:dyDescent="0.25">
      <c r="A2675" t="s">
        <v>3390</v>
      </c>
      <c r="B2675" t="s">
        <v>3398</v>
      </c>
      <c r="C2675" t="s">
        <v>453</v>
      </c>
      <c r="D2675" t="s">
        <v>3394</v>
      </c>
      <c r="E2675" t="s">
        <v>179</v>
      </c>
      <c r="F2675" t="s">
        <v>452</v>
      </c>
      <c r="G2675">
        <v>5</v>
      </c>
      <c r="H2675">
        <v>9</v>
      </c>
      <c r="I2675">
        <v>0</v>
      </c>
      <c r="J2675">
        <v>14</v>
      </c>
    </row>
    <row r="2676" spans="1:10" x14ac:dyDescent="0.25">
      <c r="A2676" t="s">
        <v>3399</v>
      </c>
      <c r="B2676" t="s">
        <v>3400</v>
      </c>
      <c r="C2676" t="s">
        <v>450</v>
      </c>
      <c r="D2676" t="s">
        <v>3401</v>
      </c>
      <c r="E2676" t="s">
        <v>90</v>
      </c>
      <c r="F2676" t="s">
        <v>457</v>
      </c>
      <c r="G2676">
        <v>31</v>
      </c>
      <c r="H2676">
        <v>28</v>
      </c>
      <c r="I2676">
        <v>0</v>
      </c>
      <c r="J2676">
        <v>59</v>
      </c>
    </row>
    <row r="2677" spans="1:10" x14ac:dyDescent="0.25">
      <c r="A2677" t="s">
        <v>3399</v>
      </c>
      <c r="B2677" t="s">
        <v>3402</v>
      </c>
      <c r="C2677" t="s">
        <v>453</v>
      </c>
      <c r="D2677" t="s">
        <v>3401</v>
      </c>
      <c r="E2677" t="s">
        <v>90</v>
      </c>
      <c r="F2677" t="s">
        <v>457</v>
      </c>
      <c r="G2677">
        <v>121</v>
      </c>
      <c r="H2677">
        <v>0</v>
      </c>
      <c r="I2677">
        <v>0</v>
      </c>
      <c r="J2677">
        <v>121</v>
      </c>
    </row>
    <row r="2678" spans="1:10" x14ac:dyDescent="0.25">
      <c r="A2678" t="s">
        <v>3399</v>
      </c>
      <c r="B2678" t="s">
        <v>3402</v>
      </c>
      <c r="C2678" t="s">
        <v>450</v>
      </c>
      <c r="D2678" t="s">
        <v>3401</v>
      </c>
      <c r="E2678" t="s">
        <v>90</v>
      </c>
      <c r="F2678" t="s">
        <v>457</v>
      </c>
      <c r="G2678">
        <v>0</v>
      </c>
      <c r="H2678">
        <v>103</v>
      </c>
      <c r="I2678">
        <v>66</v>
      </c>
      <c r="J2678">
        <v>169</v>
      </c>
    </row>
    <row r="2679" spans="1:10" x14ac:dyDescent="0.25">
      <c r="A2679" t="s">
        <v>3403</v>
      </c>
      <c r="B2679" t="s">
        <v>3404</v>
      </c>
      <c r="C2679" t="s">
        <v>453</v>
      </c>
      <c r="D2679" t="s">
        <v>3401</v>
      </c>
      <c r="E2679" t="s">
        <v>90</v>
      </c>
      <c r="F2679" t="s">
        <v>457</v>
      </c>
      <c r="G2679">
        <v>200</v>
      </c>
      <c r="H2679">
        <v>0</v>
      </c>
      <c r="I2679">
        <v>0</v>
      </c>
      <c r="J2679">
        <v>200</v>
      </c>
    </row>
    <row r="2680" spans="1:10" x14ac:dyDescent="0.25">
      <c r="A2680" t="s">
        <v>3403</v>
      </c>
      <c r="B2680" t="s">
        <v>3404</v>
      </c>
      <c r="C2680" t="s">
        <v>450</v>
      </c>
      <c r="D2680" t="s">
        <v>3401</v>
      </c>
      <c r="E2680" t="s">
        <v>90</v>
      </c>
      <c r="F2680" t="s">
        <v>457</v>
      </c>
      <c r="G2680">
        <v>46</v>
      </c>
      <c r="H2680">
        <v>200</v>
      </c>
      <c r="I2680">
        <v>30</v>
      </c>
      <c r="J2680">
        <v>276</v>
      </c>
    </row>
    <row r="2681" spans="1:10" x14ac:dyDescent="0.25">
      <c r="A2681" t="s">
        <v>3405</v>
      </c>
      <c r="B2681" t="s">
        <v>3406</v>
      </c>
      <c r="C2681" t="s">
        <v>453</v>
      </c>
      <c r="D2681" t="s">
        <v>3401</v>
      </c>
      <c r="E2681" t="s">
        <v>90</v>
      </c>
      <c r="F2681" t="s">
        <v>457</v>
      </c>
      <c r="G2681">
        <v>77</v>
      </c>
      <c r="H2681">
        <v>139</v>
      </c>
      <c r="I2681">
        <v>42</v>
      </c>
      <c r="J2681">
        <v>258</v>
      </c>
    </row>
    <row r="2682" spans="1:10" x14ac:dyDescent="0.25">
      <c r="A2682" t="s">
        <v>3405</v>
      </c>
      <c r="B2682" t="s">
        <v>3406</v>
      </c>
      <c r="C2682" t="s">
        <v>450</v>
      </c>
      <c r="D2682" t="s">
        <v>3401</v>
      </c>
      <c r="E2682" t="s">
        <v>90</v>
      </c>
      <c r="F2682" t="s">
        <v>457</v>
      </c>
      <c r="G2682">
        <v>0</v>
      </c>
      <c r="H2682">
        <v>0</v>
      </c>
      <c r="I2682">
        <v>90</v>
      </c>
      <c r="J2682">
        <v>90</v>
      </c>
    </row>
    <row r="2683" spans="1:10" x14ac:dyDescent="0.25">
      <c r="A2683" t="s">
        <v>3407</v>
      </c>
      <c r="B2683" t="s">
        <v>3408</v>
      </c>
      <c r="C2683" t="s">
        <v>453</v>
      </c>
      <c r="D2683" t="s">
        <v>3401</v>
      </c>
      <c r="E2683" t="s">
        <v>90</v>
      </c>
      <c r="F2683" t="s">
        <v>452</v>
      </c>
      <c r="G2683">
        <v>10</v>
      </c>
      <c r="H2683">
        <v>7</v>
      </c>
      <c r="I2683">
        <v>0</v>
      </c>
      <c r="J2683">
        <v>17</v>
      </c>
    </row>
    <row r="2684" spans="1:10" x14ac:dyDescent="0.25">
      <c r="A2684" t="s">
        <v>3407</v>
      </c>
      <c r="B2684" t="s">
        <v>3409</v>
      </c>
      <c r="C2684" t="s">
        <v>453</v>
      </c>
      <c r="D2684" t="s">
        <v>3401</v>
      </c>
      <c r="E2684" t="s">
        <v>90</v>
      </c>
      <c r="F2684" t="s">
        <v>452</v>
      </c>
      <c r="G2684">
        <v>4</v>
      </c>
      <c r="H2684">
        <v>1</v>
      </c>
      <c r="I2684">
        <v>0</v>
      </c>
      <c r="J2684">
        <v>5</v>
      </c>
    </row>
    <row r="2685" spans="1:10" x14ac:dyDescent="0.25">
      <c r="A2685" t="s">
        <v>3407</v>
      </c>
      <c r="B2685" t="s">
        <v>3410</v>
      </c>
      <c r="C2685" t="s">
        <v>453</v>
      </c>
      <c r="D2685" t="s">
        <v>3401</v>
      </c>
      <c r="E2685" t="s">
        <v>90</v>
      </c>
      <c r="F2685" t="s">
        <v>452</v>
      </c>
      <c r="G2685">
        <v>4</v>
      </c>
      <c r="H2685">
        <v>4</v>
      </c>
      <c r="I2685">
        <v>0</v>
      </c>
      <c r="J2685">
        <v>8</v>
      </c>
    </row>
    <row r="2686" spans="1:10" x14ac:dyDescent="0.25">
      <c r="A2686" t="s">
        <v>3407</v>
      </c>
      <c r="B2686" t="s">
        <v>3411</v>
      </c>
      <c r="C2686" t="s">
        <v>453</v>
      </c>
      <c r="D2686" t="s">
        <v>3401</v>
      </c>
      <c r="E2686" t="s">
        <v>90</v>
      </c>
      <c r="F2686" t="s">
        <v>452</v>
      </c>
      <c r="G2686">
        <v>15</v>
      </c>
      <c r="H2686">
        <v>1</v>
      </c>
      <c r="I2686">
        <v>0</v>
      </c>
      <c r="J2686">
        <v>16</v>
      </c>
    </row>
    <row r="2687" spans="1:10" x14ac:dyDescent="0.25">
      <c r="A2687" t="s">
        <v>3407</v>
      </c>
      <c r="B2687" t="s">
        <v>3412</v>
      </c>
      <c r="C2687" t="s">
        <v>453</v>
      </c>
      <c r="D2687" t="s">
        <v>3401</v>
      </c>
      <c r="E2687" t="s">
        <v>90</v>
      </c>
      <c r="F2687" t="s">
        <v>452</v>
      </c>
      <c r="G2687">
        <v>2</v>
      </c>
      <c r="H2687">
        <v>6</v>
      </c>
      <c r="I2687">
        <v>0</v>
      </c>
      <c r="J2687">
        <v>8</v>
      </c>
    </row>
    <row r="2688" spans="1:10" x14ac:dyDescent="0.25">
      <c r="A2688" t="s">
        <v>3413</v>
      </c>
      <c r="B2688" t="s">
        <v>3414</v>
      </c>
      <c r="C2688" t="s">
        <v>453</v>
      </c>
      <c r="D2688" t="s">
        <v>3401</v>
      </c>
      <c r="E2688" t="s">
        <v>90</v>
      </c>
      <c r="F2688" t="s">
        <v>452</v>
      </c>
      <c r="G2688">
        <v>0</v>
      </c>
      <c r="H2688">
        <v>0</v>
      </c>
      <c r="I2688">
        <v>73</v>
      </c>
      <c r="J2688">
        <v>73</v>
      </c>
    </row>
    <row r="2689" spans="1:10" x14ac:dyDescent="0.25">
      <c r="A2689" t="s">
        <v>3413</v>
      </c>
      <c r="B2689" t="s">
        <v>3414</v>
      </c>
      <c r="C2689" t="s">
        <v>450</v>
      </c>
      <c r="D2689" t="s">
        <v>3401</v>
      </c>
      <c r="E2689" t="s">
        <v>90</v>
      </c>
      <c r="F2689" t="s">
        <v>452</v>
      </c>
      <c r="G2689">
        <v>132</v>
      </c>
      <c r="H2689">
        <v>55</v>
      </c>
      <c r="I2689">
        <v>0</v>
      </c>
      <c r="J2689">
        <v>187</v>
      </c>
    </row>
    <row r="2690" spans="1:10" x14ac:dyDescent="0.25">
      <c r="A2690" t="s">
        <v>3415</v>
      </c>
      <c r="B2690" t="s">
        <v>3416</v>
      </c>
      <c r="C2690" t="s">
        <v>453</v>
      </c>
      <c r="D2690" t="s">
        <v>3417</v>
      </c>
      <c r="E2690" t="s">
        <v>326</v>
      </c>
      <c r="F2690" t="s">
        <v>457</v>
      </c>
      <c r="G2690">
        <v>0</v>
      </c>
      <c r="H2690">
        <v>0</v>
      </c>
      <c r="I2690">
        <v>119</v>
      </c>
      <c r="J2690">
        <v>119</v>
      </c>
    </row>
    <row r="2691" spans="1:10" x14ac:dyDescent="0.25">
      <c r="A2691" t="s">
        <v>3415</v>
      </c>
      <c r="B2691" t="s">
        <v>3416</v>
      </c>
      <c r="C2691" t="s">
        <v>450</v>
      </c>
      <c r="D2691" t="s">
        <v>3417</v>
      </c>
      <c r="E2691" t="s">
        <v>326</v>
      </c>
      <c r="F2691" t="s">
        <v>457</v>
      </c>
      <c r="G2691">
        <v>105</v>
      </c>
      <c r="H2691">
        <v>113</v>
      </c>
      <c r="I2691">
        <v>0</v>
      </c>
      <c r="J2691">
        <v>218</v>
      </c>
    </row>
    <row r="2692" spans="1:10" x14ac:dyDescent="0.25">
      <c r="A2692" t="s">
        <v>3415</v>
      </c>
      <c r="B2692" t="s">
        <v>3418</v>
      </c>
      <c r="C2692" t="s">
        <v>453</v>
      </c>
      <c r="D2692" t="s">
        <v>3417</v>
      </c>
      <c r="E2692" t="s">
        <v>326</v>
      </c>
      <c r="F2692" t="s">
        <v>457</v>
      </c>
      <c r="G2692">
        <v>64</v>
      </c>
      <c r="H2692">
        <v>62</v>
      </c>
      <c r="I2692">
        <v>0</v>
      </c>
      <c r="J2692">
        <v>126</v>
      </c>
    </row>
    <row r="2693" spans="1:10" x14ac:dyDescent="0.25">
      <c r="A2693" t="s">
        <v>3419</v>
      </c>
      <c r="B2693" t="s">
        <v>3420</v>
      </c>
      <c r="C2693" t="s">
        <v>453</v>
      </c>
      <c r="D2693" t="s">
        <v>3417</v>
      </c>
      <c r="E2693" t="s">
        <v>326</v>
      </c>
      <c r="F2693" t="s">
        <v>457</v>
      </c>
      <c r="G2693">
        <v>79</v>
      </c>
      <c r="H2693">
        <v>85</v>
      </c>
      <c r="I2693">
        <v>45</v>
      </c>
      <c r="J2693">
        <v>209</v>
      </c>
    </row>
    <row r="2694" spans="1:10" x14ac:dyDescent="0.25">
      <c r="A2694" t="s">
        <v>3421</v>
      </c>
      <c r="B2694" t="s">
        <v>3422</v>
      </c>
      <c r="C2694" t="s">
        <v>468</v>
      </c>
      <c r="D2694" t="s">
        <v>3423</v>
      </c>
      <c r="E2694" t="s">
        <v>179</v>
      </c>
      <c r="F2694" t="s">
        <v>457</v>
      </c>
      <c r="G2694">
        <v>21</v>
      </c>
      <c r="H2694">
        <v>24</v>
      </c>
      <c r="I2694">
        <v>21</v>
      </c>
      <c r="J2694">
        <v>66</v>
      </c>
    </row>
    <row r="2695" spans="1:10" x14ac:dyDescent="0.25">
      <c r="A2695" t="s">
        <v>3421</v>
      </c>
      <c r="B2695" t="s">
        <v>3424</v>
      </c>
      <c r="C2695" t="s">
        <v>468</v>
      </c>
      <c r="D2695" t="s">
        <v>3423</v>
      </c>
      <c r="E2695" t="s">
        <v>179</v>
      </c>
      <c r="F2695" t="s">
        <v>452</v>
      </c>
      <c r="G2695">
        <v>3</v>
      </c>
      <c r="H2695">
        <v>5</v>
      </c>
      <c r="I2695">
        <v>0</v>
      </c>
      <c r="J2695">
        <v>8</v>
      </c>
    </row>
    <row r="2696" spans="1:10" x14ac:dyDescent="0.25">
      <c r="A2696" t="s">
        <v>3421</v>
      </c>
      <c r="B2696" t="s">
        <v>3425</v>
      </c>
      <c r="C2696" t="s">
        <v>468</v>
      </c>
      <c r="D2696" t="s">
        <v>3423</v>
      </c>
      <c r="E2696" t="s">
        <v>179</v>
      </c>
      <c r="F2696" t="s">
        <v>452</v>
      </c>
      <c r="G2696">
        <v>2</v>
      </c>
      <c r="H2696">
        <v>3</v>
      </c>
      <c r="I2696">
        <v>0</v>
      </c>
      <c r="J2696">
        <v>5</v>
      </c>
    </row>
    <row r="2697" spans="1:10" x14ac:dyDescent="0.25">
      <c r="A2697" t="s">
        <v>3421</v>
      </c>
      <c r="B2697" t="s">
        <v>3426</v>
      </c>
      <c r="C2697" t="s">
        <v>468</v>
      </c>
      <c r="D2697" t="s">
        <v>3423</v>
      </c>
      <c r="E2697" t="s">
        <v>179</v>
      </c>
      <c r="F2697" t="s">
        <v>452</v>
      </c>
      <c r="G2697">
        <v>1</v>
      </c>
      <c r="H2697">
        <v>2</v>
      </c>
      <c r="I2697">
        <v>0</v>
      </c>
      <c r="J2697">
        <v>3</v>
      </c>
    </row>
    <row r="2698" spans="1:10" x14ac:dyDescent="0.25">
      <c r="A2698" t="s">
        <v>3421</v>
      </c>
      <c r="B2698" t="s">
        <v>3427</v>
      </c>
      <c r="C2698" t="s">
        <v>468</v>
      </c>
      <c r="D2698" t="s">
        <v>3423</v>
      </c>
      <c r="E2698" t="s">
        <v>179</v>
      </c>
      <c r="F2698" t="s">
        <v>452</v>
      </c>
      <c r="G2698">
        <v>1</v>
      </c>
      <c r="H2698">
        <v>3</v>
      </c>
      <c r="I2698">
        <v>0</v>
      </c>
      <c r="J2698">
        <v>4</v>
      </c>
    </row>
    <row r="2699" spans="1:10" x14ac:dyDescent="0.25">
      <c r="A2699" t="s">
        <v>3421</v>
      </c>
      <c r="B2699" t="s">
        <v>3428</v>
      </c>
      <c r="C2699" t="s">
        <v>468</v>
      </c>
      <c r="D2699" t="s">
        <v>3423</v>
      </c>
      <c r="E2699" t="s">
        <v>179</v>
      </c>
      <c r="F2699" t="s">
        <v>452</v>
      </c>
      <c r="G2699">
        <v>3</v>
      </c>
      <c r="H2699">
        <v>11</v>
      </c>
      <c r="I2699">
        <v>0</v>
      </c>
      <c r="J2699">
        <v>14</v>
      </c>
    </row>
    <row r="2700" spans="1:10" x14ac:dyDescent="0.25">
      <c r="A2700" t="s">
        <v>3421</v>
      </c>
      <c r="B2700" t="s">
        <v>3429</v>
      </c>
      <c r="C2700" t="s">
        <v>468</v>
      </c>
      <c r="D2700" t="s">
        <v>3423</v>
      </c>
      <c r="E2700" t="s">
        <v>179</v>
      </c>
      <c r="F2700" t="s">
        <v>452</v>
      </c>
      <c r="G2700">
        <v>4</v>
      </c>
      <c r="H2700">
        <v>3</v>
      </c>
      <c r="I2700">
        <v>0</v>
      </c>
      <c r="J2700">
        <v>7</v>
      </c>
    </row>
    <row r="2701" spans="1:10" x14ac:dyDescent="0.25">
      <c r="A2701" t="s">
        <v>3430</v>
      </c>
      <c r="B2701" t="s">
        <v>3431</v>
      </c>
      <c r="C2701" t="s">
        <v>453</v>
      </c>
      <c r="D2701" t="s">
        <v>3432</v>
      </c>
      <c r="E2701" t="s">
        <v>326</v>
      </c>
      <c r="F2701" t="s">
        <v>452</v>
      </c>
      <c r="G2701">
        <v>20</v>
      </c>
      <c r="H2701">
        <v>16</v>
      </c>
      <c r="I2701">
        <v>16</v>
      </c>
      <c r="J2701">
        <v>52</v>
      </c>
    </row>
    <row r="2702" spans="1:10" x14ac:dyDescent="0.25">
      <c r="A2702" t="s">
        <v>3433</v>
      </c>
      <c r="B2702" t="s">
        <v>3434</v>
      </c>
      <c r="C2702" t="s">
        <v>468</v>
      </c>
      <c r="D2702" t="s">
        <v>3435</v>
      </c>
      <c r="E2702" t="s">
        <v>179</v>
      </c>
      <c r="F2702" t="s">
        <v>452</v>
      </c>
      <c r="G2702">
        <v>6</v>
      </c>
      <c r="H2702">
        <v>12</v>
      </c>
      <c r="I2702">
        <v>14</v>
      </c>
      <c r="J2702">
        <v>32</v>
      </c>
    </row>
    <row r="2703" spans="1:10" x14ac:dyDescent="0.25">
      <c r="A2703" t="s">
        <v>3433</v>
      </c>
      <c r="B2703" t="s">
        <v>3436</v>
      </c>
      <c r="C2703" t="s">
        <v>468</v>
      </c>
      <c r="D2703" t="s">
        <v>3435</v>
      </c>
      <c r="E2703" t="s">
        <v>179</v>
      </c>
      <c r="F2703" t="s">
        <v>452</v>
      </c>
      <c r="G2703">
        <v>4</v>
      </c>
      <c r="H2703">
        <v>7</v>
      </c>
      <c r="I2703">
        <v>0</v>
      </c>
      <c r="J2703">
        <v>11</v>
      </c>
    </row>
    <row r="2704" spans="1:10" x14ac:dyDescent="0.25">
      <c r="A2704" t="s">
        <v>3433</v>
      </c>
      <c r="B2704" t="s">
        <v>3437</v>
      </c>
      <c r="C2704" t="s">
        <v>468</v>
      </c>
      <c r="D2704" t="s">
        <v>3435</v>
      </c>
      <c r="E2704" t="s">
        <v>179</v>
      </c>
      <c r="F2704" t="s">
        <v>452</v>
      </c>
      <c r="G2704">
        <v>8</v>
      </c>
      <c r="H2704">
        <v>9</v>
      </c>
      <c r="I2704">
        <v>8</v>
      </c>
      <c r="J2704">
        <v>25</v>
      </c>
    </row>
    <row r="2705" spans="1:10" x14ac:dyDescent="0.25">
      <c r="A2705" t="s">
        <v>3433</v>
      </c>
      <c r="B2705" t="s">
        <v>3438</v>
      </c>
      <c r="C2705" t="s">
        <v>468</v>
      </c>
      <c r="D2705" t="s">
        <v>3435</v>
      </c>
      <c r="E2705" t="s">
        <v>179</v>
      </c>
      <c r="F2705" t="s">
        <v>452</v>
      </c>
      <c r="G2705">
        <v>3</v>
      </c>
      <c r="H2705">
        <v>2</v>
      </c>
      <c r="I2705">
        <v>0</v>
      </c>
      <c r="J2705">
        <v>5</v>
      </c>
    </row>
    <row r="2706" spans="1:10" x14ac:dyDescent="0.25">
      <c r="A2706" t="s">
        <v>3439</v>
      </c>
      <c r="B2706" t="s">
        <v>3440</v>
      </c>
      <c r="C2706" t="s">
        <v>453</v>
      </c>
      <c r="D2706" t="s">
        <v>3401</v>
      </c>
      <c r="E2706" t="s">
        <v>90</v>
      </c>
      <c r="F2706" t="s">
        <v>452</v>
      </c>
      <c r="G2706">
        <v>0</v>
      </c>
      <c r="H2706">
        <v>20</v>
      </c>
      <c r="I2706">
        <v>0</v>
      </c>
      <c r="J2706">
        <v>20</v>
      </c>
    </row>
    <row r="2707" spans="1:10" x14ac:dyDescent="0.25">
      <c r="A2707" t="s">
        <v>3439</v>
      </c>
      <c r="B2707" t="s">
        <v>3441</v>
      </c>
      <c r="C2707" t="s">
        <v>450</v>
      </c>
      <c r="D2707" t="s">
        <v>3401</v>
      </c>
      <c r="E2707" t="s">
        <v>90</v>
      </c>
      <c r="F2707" t="s">
        <v>452</v>
      </c>
      <c r="G2707">
        <v>50</v>
      </c>
      <c r="H2707">
        <v>22</v>
      </c>
      <c r="I2707">
        <v>0</v>
      </c>
      <c r="J2707">
        <v>72</v>
      </c>
    </row>
    <row r="2708" spans="1:10" x14ac:dyDescent="0.25">
      <c r="A2708" t="s">
        <v>3439</v>
      </c>
      <c r="B2708" t="s">
        <v>3441</v>
      </c>
      <c r="C2708" t="s">
        <v>453</v>
      </c>
      <c r="D2708" t="s">
        <v>3401</v>
      </c>
      <c r="E2708" t="s">
        <v>90</v>
      </c>
      <c r="F2708" t="s">
        <v>452</v>
      </c>
      <c r="G2708">
        <v>0</v>
      </c>
      <c r="H2708">
        <v>0</v>
      </c>
      <c r="I2708">
        <v>41</v>
      </c>
      <c r="J2708">
        <v>41</v>
      </c>
    </row>
    <row r="2709" spans="1:10" x14ac:dyDescent="0.25">
      <c r="A2709" t="s">
        <v>3439</v>
      </c>
      <c r="B2709" t="s">
        <v>3442</v>
      </c>
      <c r="C2709" t="s">
        <v>453</v>
      </c>
      <c r="D2709" t="s">
        <v>3401</v>
      </c>
      <c r="E2709" t="s">
        <v>90</v>
      </c>
      <c r="F2709" t="s">
        <v>452</v>
      </c>
      <c r="G2709">
        <v>30</v>
      </c>
      <c r="H2709">
        <v>29</v>
      </c>
      <c r="I2709">
        <v>0</v>
      </c>
      <c r="J2709">
        <v>59</v>
      </c>
    </row>
    <row r="2710" spans="1:10" x14ac:dyDescent="0.25">
      <c r="A2710" t="s">
        <v>3439</v>
      </c>
      <c r="B2710" t="s">
        <v>3443</v>
      </c>
      <c r="C2710" t="s">
        <v>453</v>
      </c>
      <c r="D2710" t="s">
        <v>3401</v>
      </c>
      <c r="E2710" t="s">
        <v>90</v>
      </c>
      <c r="F2710" t="s">
        <v>452</v>
      </c>
      <c r="G2710">
        <v>12</v>
      </c>
      <c r="H2710">
        <v>0</v>
      </c>
      <c r="I2710">
        <v>0</v>
      </c>
      <c r="J2710">
        <v>12</v>
      </c>
    </row>
    <row r="2711" spans="1:10" x14ac:dyDescent="0.25">
      <c r="A2711" t="s">
        <v>3444</v>
      </c>
      <c r="B2711" t="s">
        <v>3445</v>
      </c>
      <c r="C2711" t="s">
        <v>453</v>
      </c>
      <c r="D2711" t="s">
        <v>3401</v>
      </c>
      <c r="E2711" t="s">
        <v>90</v>
      </c>
      <c r="F2711" t="s">
        <v>452</v>
      </c>
      <c r="G2711">
        <v>10</v>
      </c>
      <c r="H2711">
        <v>23</v>
      </c>
      <c r="I2711">
        <v>0</v>
      </c>
      <c r="J2711">
        <v>33</v>
      </c>
    </row>
    <row r="2712" spans="1:10" x14ac:dyDescent="0.25">
      <c r="A2712" t="s">
        <v>3444</v>
      </c>
      <c r="B2712" t="s">
        <v>3446</v>
      </c>
      <c r="C2712" t="s">
        <v>453</v>
      </c>
      <c r="D2712" t="s">
        <v>3401</v>
      </c>
      <c r="E2712" t="s">
        <v>90</v>
      </c>
      <c r="F2712" t="s">
        <v>452</v>
      </c>
      <c r="G2712">
        <v>12</v>
      </c>
      <c r="H2712">
        <v>8</v>
      </c>
      <c r="I2712">
        <v>0</v>
      </c>
      <c r="J2712">
        <v>20</v>
      </c>
    </row>
    <row r="2713" spans="1:10" x14ac:dyDescent="0.25">
      <c r="A2713" t="s">
        <v>3444</v>
      </c>
      <c r="B2713" t="s">
        <v>3447</v>
      </c>
      <c r="C2713" t="s">
        <v>453</v>
      </c>
      <c r="D2713" t="s">
        <v>3401</v>
      </c>
      <c r="E2713" t="s">
        <v>90</v>
      </c>
      <c r="F2713" t="s">
        <v>452</v>
      </c>
      <c r="G2713">
        <v>60</v>
      </c>
      <c r="H2713">
        <v>46</v>
      </c>
      <c r="I2713">
        <v>26</v>
      </c>
      <c r="J2713">
        <v>132</v>
      </c>
    </row>
    <row r="2714" spans="1:10" x14ac:dyDescent="0.25">
      <c r="A2714" t="s">
        <v>3448</v>
      </c>
      <c r="B2714" t="s">
        <v>3449</v>
      </c>
      <c r="C2714" t="s">
        <v>453</v>
      </c>
      <c r="D2714" t="s">
        <v>707</v>
      </c>
      <c r="E2714" t="s">
        <v>237</v>
      </c>
      <c r="F2714" t="s">
        <v>457</v>
      </c>
      <c r="G2714">
        <v>35</v>
      </c>
      <c r="H2714">
        <v>28</v>
      </c>
      <c r="I2714">
        <v>0</v>
      </c>
      <c r="J2714">
        <v>63</v>
      </c>
    </row>
    <row r="2715" spans="1:10" x14ac:dyDescent="0.25">
      <c r="A2715" t="s">
        <v>3448</v>
      </c>
      <c r="B2715" t="s">
        <v>3450</v>
      </c>
      <c r="C2715" t="s">
        <v>450</v>
      </c>
      <c r="D2715" t="s">
        <v>707</v>
      </c>
      <c r="E2715" t="s">
        <v>237</v>
      </c>
      <c r="F2715" t="s">
        <v>457</v>
      </c>
      <c r="G2715">
        <v>63</v>
      </c>
      <c r="H2715">
        <v>69</v>
      </c>
      <c r="I2715">
        <v>39</v>
      </c>
      <c r="J2715">
        <v>171</v>
      </c>
    </row>
    <row r="2716" spans="1:10" x14ac:dyDescent="0.25">
      <c r="A2716" t="s">
        <v>3448</v>
      </c>
      <c r="B2716" t="s">
        <v>3450</v>
      </c>
      <c r="C2716" t="s">
        <v>453</v>
      </c>
      <c r="D2716" t="s">
        <v>707</v>
      </c>
      <c r="E2716" t="s">
        <v>237</v>
      </c>
      <c r="F2716" t="s">
        <v>457</v>
      </c>
      <c r="G2716">
        <v>110</v>
      </c>
      <c r="H2716">
        <v>108</v>
      </c>
      <c r="I2716">
        <v>70</v>
      </c>
      <c r="J2716">
        <v>288</v>
      </c>
    </row>
    <row r="2717" spans="1:10" x14ac:dyDescent="0.25">
      <c r="A2717" t="s">
        <v>3448</v>
      </c>
      <c r="B2717" t="s">
        <v>3451</v>
      </c>
      <c r="C2717" t="s">
        <v>450</v>
      </c>
      <c r="D2717" t="s">
        <v>707</v>
      </c>
      <c r="E2717" t="s">
        <v>237</v>
      </c>
      <c r="F2717" t="s">
        <v>457</v>
      </c>
      <c r="G2717">
        <v>34</v>
      </c>
      <c r="H2717">
        <v>28</v>
      </c>
      <c r="I2717">
        <v>0</v>
      </c>
      <c r="J2717">
        <v>62</v>
      </c>
    </row>
    <row r="2718" spans="1:10" x14ac:dyDescent="0.25">
      <c r="A2718" t="s">
        <v>3448</v>
      </c>
      <c r="B2718" t="s">
        <v>3451</v>
      </c>
      <c r="C2718" t="s">
        <v>453</v>
      </c>
      <c r="D2718" t="s">
        <v>707</v>
      </c>
      <c r="E2718" t="s">
        <v>237</v>
      </c>
      <c r="F2718" t="s">
        <v>457</v>
      </c>
      <c r="G2718">
        <v>35</v>
      </c>
      <c r="H2718">
        <v>30</v>
      </c>
      <c r="I2718">
        <v>0</v>
      </c>
      <c r="J2718">
        <v>65</v>
      </c>
    </row>
    <row r="2719" spans="1:10" x14ac:dyDescent="0.25">
      <c r="A2719" t="s">
        <v>3439</v>
      </c>
      <c r="B2719" t="s">
        <v>3452</v>
      </c>
      <c r="C2719" t="s">
        <v>453</v>
      </c>
      <c r="D2719" t="s">
        <v>3401</v>
      </c>
      <c r="E2719" t="s">
        <v>90</v>
      </c>
      <c r="F2719" t="s">
        <v>452</v>
      </c>
      <c r="G2719">
        <v>24</v>
      </c>
      <c r="H2719">
        <v>0</v>
      </c>
      <c r="I2719">
        <v>0</v>
      </c>
      <c r="J2719">
        <v>24</v>
      </c>
    </row>
    <row r="2720" spans="1:10" x14ac:dyDescent="0.25">
      <c r="A2720" t="s">
        <v>3453</v>
      </c>
      <c r="B2720" t="s">
        <v>3454</v>
      </c>
      <c r="C2720" t="s">
        <v>468</v>
      </c>
      <c r="D2720" t="s">
        <v>3455</v>
      </c>
      <c r="E2720" t="s">
        <v>341</v>
      </c>
      <c r="F2720" t="s">
        <v>452</v>
      </c>
      <c r="G2720">
        <v>2</v>
      </c>
      <c r="H2720">
        <v>4</v>
      </c>
      <c r="I2720">
        <v>0</v>
      </c>
      <c r="J2720">
        <v>6</v>
      </c>
    </row>
    <row r="2721" spans="1:10" x14ac:dyDescent="0.25">
      <c r="A2721" t="s">
        <v>3453</v>
      </c>
      <c r="B2721" t="s">
        <v>3456</v>
      </c>
      <c r="C2721" t="s">
        <v>468</v>
      </c>
      <c r="D2721" t="s">
        <v>3455</v>
      </c>
      <c r="E2721" t="s">
        <v>341</v>
      </c>
      <c r="F2721" t="s">
        <v>452</v>
      </c>
      <c r="G2721">
        <v>2</v>
      </c>
      <c r="H2721">
        <v>2</v>
      </c>
      <c r="I2721">
        <v>0</v>
      </c>
      <c r="J2721">
        <v>4</v>
      </c>
    </row>
    <row r="2722" spans="1:10" x14ac:dyDescent="0.25">
      <c r="A2722" t="s">
        <v>3453</v>
      </c>
      <c r="B2722" t="s">
        <v>3457</v>
      </c>
      <c r="C2722" t="s">
        <v>468</v>
      </c>
      <c r="D2722" t="s">
        <v>3455</v>
      </c>
      <c r="E2722" t="s">
        <v>341</v>
      </c>
      <c r="F2722" t="s">
        <v>452</v>
      </c>
      <c r="G2722">
        <v>0</v>
      </c>
      <c r="H2722">
        <v>2</v>
      </c>
      <c r="I2722">
        <v>0</v>
      </c>
      <c r="J2722">
        <v>2</v>
      </c>
    </row>
    <row r="2723" spans="1:10" x14ac:dyDescent="0.25">
      <c r="A2723" t="s">
        <v>3453</v>
      </c>
      <c r="B2723" t="s">
        <v>3458</v>
      </c>
      <c r="C2723" t="s">
        <v>468</v>
      </c>
      <c r="D2723" t="s">
        <v>3455</v>
      </c>
      <c r="E2723" t="s">
        <v>341</v>
      </c>
      <c r="F2723" t="s">
        <v>452</v>
      </c>
      <c r="G2723">
        <v>1</v>
      </c>
      <c r="H2723">
        <v>3</v>
      </c>
      <c r="I2723">
        <v>0</v>
      </c>
      <c r="J2723">
        <v>4</v>
      </c>
    </row>
    <row r="2724" spans="1:10" x14ac:dyDescent="0.25">
      <c r="A2724" t="s">
        <v>3453</v>
      </c>
      <c r="B2724" t="s">
        <v>3459</v>
      </c>
      <c r="C2724" t="s">
        <v>468</v>
      </c>
      <c r="D2724" t="s">
        <v>3455</v>
      </c>
      <c r="E2724" t="s">
        <v>341</v>
      </c>
      <c r="F2724" t="s">
        <v>452</v>
      </c>
      <c r="G2724">
        <v>1</v>
      </c>
      <c r="H2724">
        <v>0</v>
      </c>
      <c r="I2724">
        <v>0</v>
      </c>
      <c r="J2724">
        <v>1</v>
      </c>
    </row>
    <row r="2725" spans="1:10" x14ac:dyDescent="0.25">
      <c r="A2725" t="s">
        <v>3453</v>
      </c>
      <c r="B2725" t="s">
        <v>3460</v>
      </c>
      <c r="C2725" t="s">
        <v>468</v>
      </c>
      <c r="D2725" t="s">
        <v>3455</v>
      </c>
      <c r="E2725" t="s">
        <v>341</v>
      </c>
      <c r="F2725" t="s">
        <v>452</v>
      </c>
      <c r="G2725">
        <v>8</v>
      </c>
      <c r="H2725">
        <v>4</v>
      </c>
      <c r="I2725">
        <v>0</v>
      </c>
      <c r="J2725">
        <v>12</v>
      </c>
    </row>
    <row r="2726" spans="1:10" x14ac:dyDescent="0.25">
      <c r="A2726" t="s">
        <v>3453</v>
      </c>
      <c r="B2726" t="s">
        <v>3461</v>
      </c>
      <c r="C2726" t="s">
        <v>468</v>
      </c>
      <c r="D2726" t="s">
        <v>3455</v>
      </c>
      <c r="E2726" t="s">
        <v>341</v>
      </c>
      <c r="F2726" t="s">
        <v>452</v>
      </c>
      <c r="G2726">
        <v>1</v>
      </c>
      <c r="H2726">
        <v>2</v>
      </c>
      <c r="I2726">
        <v>0</v>
      </c>
      <c r="J2726">
        <v>3</v>
      </c>
    </row>
    <row r="2727" spans="1:10" x14ac:dyDescent="0.25">
      <c r="A2727" t="s">
        <v>3453</v>
      </c>
      <c r="B2727" t="s">
        <v>3462</v>
      </c>
      <c r="C2727" t="s">
        <v>468</v>
      </c>
      <c r="D2727" t="s">
        <v>3455</v>
      </c>
      <c r="E2727" t="s">
        <v>341</v>
      </c>
      <c r="F2727" t="s">
        <v>452</v>
      </c>
      <c r="G2727">
        <v>3</v>
      </c>
      <c r="H2727">
        <v>2</v>
      </c>
      <c r="I2727">
        <v>0</v>
      </c>
      <c r="J2727">
        <v>5</v>
      </c>
    </row>
    <row r="2728" spans="1:10" x14ac:dyDescent="0.25">
      <c r="A2728" t="s">
        <v>3453</v>
      </c>
      <c r="B2728" t="s">
        <v>3463</v>
      </c>
      <c r="C2728" t="s">
        <v>468</v>
      </c>
      <c r="D2728" t="s">
        <v>3455</v>
      </c>
      <c r="E2728" t="s">
        <v>341</v>
      </c>
      <c r="F2728" t="s">
        <v>452</v>
      </c>
      <c r="G2728">
        <v>4</v>
      </c>
      <c r="H2728">
        <v>1</v>
      </c>
      <c r="I2728">
        <v>0</v>
      </c>
      <c r="J2728">
        <v>5</v>
      </c>
    </row>
    <row r="2729" spans="1:10" x14ac:dyDescent="0.25">
      <c r="A2729" t="s">
        <v>3453</v>
      </c>
      <c r="B2729" t="s">
        <v>3464</v>
      </c>
      <c r="C2729" t="s">
        <v>468</v>
      </c>
      <c r="D2729" t="s">
        <v>3455</v>
      </c>
      <c r="E2729" t="s">
        <v>341</v>
      </c>
      <c r="F2729" t="s">
        <v>452</v>
      </c>
      <c r="G2729">
        <v>3</v>
      </c>
      <c r="H2729">
        <v>4</v>
      </c>
      <c r="I2729">
        <v>0</v>
      </c>
      <c r="J2729">
        <v>7</v>
      </c>
    </row>
    <row r="2730" spans="1:10" x14ac:dyDescent="0.25">
      <c r="A2730" t="s">
        <v>3465</v>
      </c>
      <c r="B2730" t="s">
        <v>3466</v>
      </c>
      <c r="C2730" t="s">
        <v>453</v>
      </c>
      <c r="D2730" t="s">
        <v>3467</v>
      </c>
      <c r="E2730" t="s">
        <v>341</v>
      </c>
      <c r="F2730" t="s">
        <v>457</v>
      </c>
      <c r="G2730">
        <v>54</v>
      </c>
      <c r="H2730">
        <v>53</v>
      </c>
      <c r="I2730">
        <v>45</v>
      </c>
      <c r="J2730">
        <v>152</v>
      </c>
    </row>
    <row r="2731" spans="1:10" x14ac:dyDescent="0.25">
      <c r="A2731" t="s">
        <v>3465</v>
      </c>
      <c r="B2731" t="s">
        <v>3468</v>
      </c>
      <c r="C2731" t="s">
        <v>453</v>
      </c>
      <c r="D2731" t="s">
        <v>3467</v>
      </c>
      <c r="E2731" t="s">
        <v>341</v>
      </c>
      <c r="F2731" t="s">
        <v>457</v>
      </c>
      <c r="G2731">
        <v>54</v>
      </c>
      <c r="H2731">
        <v>53</v>
      </c>
      <c r="I2731">
        <v>0</v>
      </c>
      <c r="J2731">
        <v>107</v>
      </c>
    </row>
    <row r="2732" spans="1:10" x14ac:dyDescent="0.25">
      <c r="A2732" t="s">
        <v>3469</v>
      </c>
      <c r="B2732" t="s">
        <v>3470</v>
      </c>
      <c r="C2732" t="s">
        <v>468</v>
      </c>
      <c r="D2732" t="s">
        <v>1364</v>
      </c>
      <c r="E2732" t="s">
        <v>341</v>
      </c>
      <c r="F2732" t="s">
        <v>452</v>
      </c>
      <c r="G2732">
        <v>3</v>
      </c>
      <c r="H2732">
        <v>4</v>
      </c>
      <c r="I2732">
        <v>0</v>
      </c>
      <c r="J2732">
        <v>7</v>
      </c>
    </row>
    <row r="2733" spans="1:10" x14ac:dyDescent="0.25">
      <c r="A2733" t="s">
        <v>3469</v>
      </c>
      <c r="B2733" t="s">
        <v>3471</v>
      </c>
      <c r="C2733" t="s">
        <v>468</v>
      </c>
      <c r="D2733" t="s">
        <v>1364</v>
      </c>
      <c r="E2733" t="s">
        <v>341</v>
      </c>
      <c r="F2733" t="s">
        <v>452</v>
      </c>
      <c r="G2733">
        <v>7</v>
      </c>
      <c r="H2733">
        <v>1</v>
      </c>
      <c r="I2733">
        <v>0</v>
      </c>
      <c r="J2733">
        <v>8</v>
      </c>
    </row>
    <row r="2734" spans="1:10" x14ac:dyDescent="0.25">
      <c r="A2734" t="s">
        <v>3469</v>
      </c>
      <c r="B2734" t="s">
        <v>3472</v>
      </c>
      <c r="C2734" t="s">
        <v>453</v>
      </c>
      <c r="D2734" t="s">
        <v>1364</v>
      </c>
      <c r="E2734" t="s">
        <v>341</v>
      </c>
      <c r="F2734" t="s">
        <v>452</v>
      </c>
      <c r="G2734">
        <v>3</v>
      </c>
      <c r="H2734">
        <v>4</v>
      </c>
      <c r="I2734">
        <v>0</v>
      </c>
      <c r="J2734">
        <v>7</v>
      </c>
    </row>
    <row r="2735" spans="1:10" x14ac:dyDescent="0.25">
      <c r="A2735" t="s">
        <v>3469</v>
      </c>
      <c r="B2735" t="s">
        <v>3472</v>
      </c>
      <c r="C2735" t="s">
        <v>468</v>
      </c>
      <c r="D2735" t="s">
        <v>1364</v>
      </c>
      <c r="E2735" t="s">
        <v>341</v>
      </c>
      <c r="F2735" t="s">
        <v>452</v>
      </c>
      <c r="G2735">
        <v>1</v>
      </c>
      <c r="H2735">
        <v>0</v>
      </c>
      <c r="I2735">
        <v>0</v>
      </c>
      <c r="J2735">
        <v>1</v>
      </c>
    </row>
    <row r="2736" spans="1:10" x14ac:dyDescent="0.25">
      <c r="A2736" t="s">
        <v>3469</v>
      </c>
      <c r="B2736" t="s">
        <v>3473</v>
      </c>
      <c r="C2736" t="s">
        <v>468</v>
      </c>
      <c r="D2736" t="s">
        <v>1364</v>
      </c>
      <c r="E2736" t="s">
        <v>341</v>
      </c>
      <c r="F2736" t="s">
        <v>452</v>
      </c>
      <c r="G2736">
        <v>2</v>
      </c>
      <c r="H2736">
        <v>5</v>
      </c>
      <c r="I2736">
        <v>0</v>
      </c>
      <c r="J2736">
        <v>7</v>
      </c>
    </row>
    <row r="2737" spans="1:10" x14ac:dyDescent="0.25">
      <c r="A2737" t="s">
        <v>3469</v>
      </c>
      <c r="B2737" t="s">
        <v>3474</v>
      </c>
      <c r="C2737" t="s">
        <v>468</v>
      </c>
      <c r="D2737" t="s">
        <v>1364</v>
      </c>
      <c r="E2737" t="s">
        <v>341</v>
      </c>
      <c r="F2737" t="s">
        <v>452</v>
      </c>
      <c r="G2737">
        <v>3</v>
      </c>
      <c r="H2737">
        <v>3</v>
      </c>
      <c r="I2737">
        <v>0</v>
      </c>
      <c r="J2737">
        <v>6</v>
      </c>
    </row>
    <row r="2738" spans="1:10" x14ac:dyDescent="0.25">
      <c r="A2738" t="s">
        <v>3469</v>
      </c>
      <c r="B2738" t="s">
        <v>3475</v>
      </c>
      <c r="C2738" t="s">
        <v>468</v>
      </c>
      <c r="D2738" t="s">
        <v>1364</v>
      </c>
      <c r="E2738" t="s">
        <v>341</v>
      </c>
      <c r="F2738" t="s">
        <v>452</v>
      </c>
      <c r="G2738">
        <v>4</v>
      </c>
      <c r="H2738">
        <v>4</v>
      </c>
      <c r="I2738">
        <v>0</v>
      </c>
      <c r="J2738">
        <v>8</v>
      </c>
    </row>
    <row r="2739" spans="1:10" x14ac:dyDescent="0.25">
      <c r="A2739" t="s">
        <v>3469</v>
      </c>
      <c r="B2739" t="s">
        <v>3476</v>
      </c>
      <c r="C2739" t="s">
        <v>468</v>
      </c>
      <c r="D2739" t="s">
        <v>1364</v>
      </c>
      <c r="E2739" t="s">
        <v>341</v>
      </c>
      <c r="F2739" t="s">
        <v>452</v>
      </c>
      <c r="G2739">
        <v>0</v>
      </c>
      <c r="H2739">
        <v>2</v>
      </c>
      <c r="I2739">
        <v>0</v>
      </c>
      <c r="J2739">
        <v>2</v>
      </c>
    </row>
    <row r="2740" spans="1:10" x14ac:dyDescent="0.25">
      <c r="A2740" t="s">
        <v>3469</v>
      </c>
      <c r="B2740" t="s">
        <v>3477</v>
      </c>
      <c r="C2740" t="s">
        <v>468</v>
      </c>
      <c r="D2740" t="s">
        <v>1364</v>
      </c>
      <c r="E2740" t="s">
        <v>341</v>
      </c>
      <c r="F2740" t="s">
        <v>452</v>
      </c>
      <c r="G2740">
        <v>3</v>
      </c>
      <c r="H2740">
        <v>4</v>
      </c>
      <c r="I2740">
        <v>0</v>
      </c>
      <c r="J2740">
        <v>7</v>
      </c>
    </row>
    <row r="2741" spans="1:10" x14ac:dyDescent="0.25">
      <c r="A2741" t="s">
        <v>3469</v>
      </c>
      <c r="B2741" t="s">
        <v>3478</v>
      </c>
      <c r="C2741" t="s">
        <v>468</v>
      </c>
      <c r="D2741" t="s">
        <v>1364</v>
      </c>
      <c r="E2741" t="s">
        <v>341</v>
      </c>
      <c r="F2741" t="s">
        <v>452</v>
      </c>
      <c r="G2741">
        <v>5</v>
      </c>
      <c r="H2741">
        <v>3</v>
      </c>
      <c r="I2741">
        <v>0</v>
      </c>
      <c r="J2741">
        <v>8</v>
      </c>
    </row>
    <row r="2742" spans="1:10" x14ac:dyDescent="0.25">
      <c r="A2742" t="s">
        <v>3469</v>
      </c>
      <c r="B2742" t="s">
        <v>3479</v>
      </c>
      <c r="C2742" t="s">
        <v>468</v>
      </c>
      <c r="D2742" t="s">
        <v>1364</v>
      </c>
      <c r="E2742" t="s">
        <v>341</v>
      </c>
      <c r="F2742" t="s">
        <v>452</v>
      </c>
      <c r="G2742">
        <v>1</v>
      </c>
      <c r="H2742">
        <v>0</v>
      </c>
      <c r="I2742">
        <v>0</v>
      </c>
      <c r="J2742">
        <v>1</v>
      </c>
    </row>
    <row r="2743" spans="1:10" x14ac:dyDescent="0.25">
      <c r="A2743" t="s">
        <v>3480</v>
      </c>
      <c r="B2743" t="s">
        <v>3481</v>
      </c>
      <c r="C2743" t="s">
        <v>453</v>
      </c>
      <c r="D2743" t="s">
        <v>3482</v>
      </c>
      <c r="E2743" t="s">
        <v>341</v>
      </c>
      <c r="F2743" t="s">
        <v>457</v>
      </c>
      <c r="G2743">
        <v>0</v>
      </c>
      <c r="H2743">
        <v>0</v>
      </c>
      <c r="I2743">
        <v>72</v>
      </c>
      <c r="J2743">
        <v>72</v>
      </c>
    </row>
    <row r="2744" spans="1:10" x14ac:dyDescent="0.25">
      <c r="A2744" t="s">
        <v>3480</v>
      </c>
      <c r="B2744" t="s">
        <v>3481</v>
      </c>
      <c r="C2744" t="s">
        <v>450</v>
      </c>
      <c r="D2744" t="s">
        <v>3482</v>
      </c>
      <c r="E2744" t="s">
        <v>341</v>
      </c>
      <c r="F2744" t="s">
        <v>457</v>
      </c>
      <c r="G2744">
        <v>79</v>
      </c>
      <c r="H2744">
        <v>110</v>
      </c>
      <c r="I2744">
        <v>0</v>
      </c>
      <c r="J2744">
        <v>189</v>
      </c>
    </row>
    <row r="2745" spans="1:10" x14ac:dyDescent="0.25">
      <c r="A2745" t="s">
        <v>3480</v>
      </c>
      <c r="B2745" t="s">
        <v>3483</v>
      </c>
      <c r="C2745" t="s">
        <v>453</v>
      </c>
      <c r="D2745" t="s">
        <v>3482</v>
      </c>
      <c r="E2745" t="s">
        <v>341</v>
      </c>
      <c r="F2745" t="s">
        <v>457</v>
      </c>
      <c r="G2745">
        <v>31</v>
      </c>
      <c r="H2745">
        <v>30</v>
      </c>
      <c r="I2745">
        <v>0</v>
      </c>
      <c r="J2745">
        <v>61</v>
      </c>
    </row>
    <row r="2746" spans="1:10" x14ac:dyDescent="0.25">
      <c r="A2746" t="s">
        <v>3480</v>
      </c>
      <c r="B2746" t="s">
        <v>3484</v>
      </c>
      <c r="C2746" t="s">
        <v>453</v>
      </c>
      <c r="D2746" t="s">
        <v>3482</v>
      </c>
      <c r="E2746" t="s">
        <v>341</v>
      </c>
      <c r="F2746" t="s">
        <v>457</v>
      </c>
      <c r="G2746">
        <v>0</v>
      </c>
      <c r="H2746">
        <v>22</v>
      </c>
      <c r="I2746">
        <v>0</v>
      </c>
      <c r="J2746">
        <v>22</v>
      </c>
    </row>
    <row r="2747" spans="1:10" x14ac:dyDescent="0.25">
      <c r="A2747" t="s">
        <v>3480</v>
      </c>
      <c r="B2747" t="s">
        <v>3485</v>
      </c>
      <c r="C2747" t="s">
        <v>453</v>
      </c>
      <c r="D2747" t="s">
        <v>3482</v>
      </c>
      <c r="E2747" t="s">
        <v>341</v>
      </c>
      <c r="F2747" t="s">
        <v>457</v>
      </c>
      <c r="G2747">
        <v>0</v>
      </c>
      <c r="H2747">
        <v>0</v>
      </c>
      <c r="I2747">
        <v>63</v>
      </c>
      <c r="J2747">
        <v>63</v>
      </c>
    </row>
    <row r="2748" spans="1:10" x14ac:dyDescent="0.25">
      <c r="A2748" t="s">
        <v>3480</v>
      </c>
      <c r="B2748" t="s">
        <v>3485</v>
      </c>
      <c r="C2748" t="s">
        <v>450</v>
      </c>
      <c r="D2748" t="s">
        <v>3482</v>
      </c>
      <c r="E2748" t="s">
        <v>341</v>
      </c>
      <c r="F2748" t="s">
        <v>457</v>
      </c>
      <c r="G2748">
        <v>64</v>
      </c>
      <c r="H2748">
        <v>63</v>
      </c>
      <c r="I2748">
        <v>0</v>
      </c>
      <c r="J2748">
        <v>127</v>
      </c>
    </row>
    <row r="2749" spans="1:10" x14ac:dyDescent="0.25">
      <c r="A2749" t="s">
        <v>3480</v>
      </c>
      <c r="B2749" t="s">
        <v>3486</v>
      </c>
      <c r="C2749" t="s">
        <v>453</v>
      </c>
      <c r="D2749" t="s">
        <v>3482</v>
      </c>
      <c r="E2749" t="s">
        <v>341</v>
      </c>
      <c r="F2749" t="s">
        <v>457</v>
      </c>
      <c r="G2749">
        <v>0</v>
      </c>
      <c r="H2749">
        <v>0</v>
      </c>
      <c r="I2749">
        <v>110</v>
      </c>
      <c r="J2749">
        <v>110</v>
      </c>
    </row>
    <row r="2750" spans="1:10" x14ac:dyDescent="0.25">
      <c r="A2750" t="s">
        <v>3480</v>
      </c>
      <c r="B2750" t="s">
        <v>3486</v>
      </c>
      <c r="C2750" t="s">
        <v>450</v>
      </c>
      <c r="D2750" t="s">
        <v>3482</v>
      </c>
      <c r="E2750" t="s">
        <v>341</v>
      </c>
      <c r="F2750" t="s">
        <v>457</v>
      </c>
      <c r="G2750">
        <v>77</v>
      </c>
      <c r="H2750">
        <v>111</v>
      </c>
      <c r="I2750">
        <v>0</v>
      </c>
      <c r="J2750">
        <v>188</v>
      </c>
    </row>
    <row r="2751" spans="1:10" x14ac:dyDescent="0.25">
      <c r="A2751" t="s">
        <v>3480</v>
      </c>
      <c r="B2751" t="s">
        <v>3487</v>
      </c>
      <c r="C2751" t="s">
        <v>453</v>
      </c>
      <c r="D2751" t="s">
        <v>3482</v>
      </c>
      <c r="E2751" t="s">
        <v>341</v>
      </c>
      <c r="F2751" t="s">
        <v>457</v>
      </c>
      <c r="G2751">
        <v>33</v>
      </c>
      <c r="H2751">
        <v>28</v>
      </c>
      <c r="I2751">
        <v>0</v>
      </c>
      <c r="J2751">
        <v>61</v>
      </c>
    </row>
    <row r="2752" spans="1:10" x14ac:dyDescent="0.25">
      <c r="A2752" t="s">
        <v>3038</v>
      </c>
      <c r="B2752" t="s">
        <v>3488</v>
      </c>
      <c r="C2752" t="s">
        <v>468</v>
      </c>
      <c r="D2752" t="s">
        <v>3040</v>
      </c>
      <c r="E2752" t="s">
        <v>341</v>
      </c>
      <c r="F2752" t="s">
        <v>452</v>
      </c>
      <c r="G2752">
        <v>1</v>
      </c>
      <c r="H2752">
        <v>2</v>
      </c>
      <c r="I2752">
        <v>0</v>
      </c>
      <c r="J2752">
        <v>3</v>
      </c>
    </row>
    <row r="2753" spans="1:10" x14ac:dyDescent="0.25">
      <c r="A2753" t="s">
        <v>2880</v>
      </c>
      <c r="B2753" t="s">
        <v>3489</v>
      </c>
      <c r="C2753" t="s">
        <v>468</v>
      </c>
      <c r="D2753" t="s">
        <v>2882</v>
      </c>
      <c r="E2753" t="s">
        <v>341</v>
      </c>
      <c r="F2753" t="s">
        <v>452</v>
      </c>
      <c r="G2753">
        <v>7</v>
      </c>
      <c r="H2753">
        <v>4</v>
      </c>
      <c r="I2753">
        <v>0</v>
      </c>
      <c r="J2753">
        <v>11</v>
      </c>
    </row>
    <row r="2754" spans="1:10" x14ac:dyDescent="0.25">
      <c r="A2754" t="s">
        <v>2880</v>
      </c>
      <c r="B2754" t="s">
        <v>3490</v>
      </c>
      <c r="C2754" t="s">
        <v>468</v>
      </c>
      <c r="D2754" t="s">
        <v>2882</v>
      </c>
      <c r="E2754" t="s">
        <v>341</v>
      </c>
      <c r="F2754" t="s">
        <v>452</v>
      </c>
      <c r="G2754">
        <v>4</v>
      </c>
      <c r="H2754">
        <v>1</v>
      </c>
      <c r="I2754">
        <v>0</v>
      </c>
      <c r="J2754">
        <v>5</v>
      </c>
    </row>
    <row r="2755" spans="1:10" x14ac:dyDescent="0.25">
      <c r="A2755" t="s">
        <v>2880</v>
      </c>
      <c r="B2755" t="s">
        <v>3491</v>
      </c>
      <c r="C2755" t="s">
        <v>468</v>
      </c>
      <c r="D2755" t="s">
        <v>2882</v>
      </c>
      <c r="E2755" t="s">
        <v>341</v>
      </c>
      <c r="F2755" t="s">
        <v>452</v>
      </c>
      <c r="G2755">
        <v>11</v>
      </c>
      <c r="H2755">
        <v>13</v>
      </c>
      <c r="I2755">
        <v>7</v>
      </c>
      <c r="J2755">
        <v>31</v>
      </c>
    </row>
    <row r="2756" spans="1:10" x14ac:dyDescent="0.25">
      <c r="A2756" t="s">
        <v>2880</v>
      </c>
      <c r="B2756" t="s">
        <v>3492</v>
      </c>
      <c r="C2756" t="s">
        <v>468</v>
      </c>
      <c r="D2756" t="s">
        <v>2882</v>
      </c>
      <c r="E2756" t="s">
        <v>341</v>
      </c>
      <c r="F2756" t="s">
        <v>452</v>
      </c>
      <c r="G2756">
        <v>0</v>
      </c>
      <c r="H2756">
        <v>2</v>
      </c>
      <c r="I2756">
        <v>0</v>
      </c>
      <c r="J2756">
        <v>2</v>
      </c>
    </row>
    <row r="2757" spans="1:10" x14ac:dyDescent="0.25">
      <c r="A2757" t="s">
        <v>2880</v>
      </c>
      <c r="B2757" t="s">
        <v>3493</v>
      </c>
      <c r="C2757" t="s">
        <v>468</v>
      </c>
      <c r="D2757" t="s">
        <v>2882</v>
      </c>
      <c r="E2757" t="s">
        <v>341</v>
      </c>
      <c r="F2757" t="s">
        <v>452</v>
      </c>
      <c r="G2757">
        <v>4</v>
      </c>
      <c r="H2757">
        <v>0</v>
      </c>
      <c r="I2757">
        <v>0</v>
      </c>
      <c r="J2757">
        <v>4</v>
      </c>
    </row>
    <row r="2758" spans="1:10" x14ac:dyDescent="0.25">
      <c r="A2758" t="s">
        <v>2880</v>
      </c>
      <c r="B2758" t="s">
        <v>3494</v>
      </c>
      <c r="C2758" t="s">
        <v>468</v>
      </c>
      <c r="D2758" t="s">
        <v>2882</v>
      </c>
      <c r="E2758" t="s">
        <v>341</v>
      </c>
      <c r="F2758" t="s">
        <v>452</v>
      </c>
      <c r="G2758">
        <v>2</v>
      </c>
      <c r="H2758">
        <v>2</v>
      </c>
      <c r="I2758">
        <v>0</v>
      </c>
      <c r="J2758">
        <v>4</v>
      </c>
    </row>
    <row r="2759" spans="1:10" x14ac:dyDescent="0.25">
      <c r="A2759" t="s">
        <v>3495</v>
      </c>
      <c r="B2759" t="s">
        <v>3496</v>
      </c>
      <c r="C2759" t="s">
        <v>453</v>
      </c>
      <c r="D2759" t="s">
        <v>3497</v>
      </c>
      <c r="E2759" t="s">
        <v>341</v>
      </c>
      <c r="F2759" t="s">
        <v>457</v>
      </c>
      <c r="G2759">
        <v>27</v>
      </c>
      <c r="H2759">
        <v>0</v>
      </c>
      <c r="I2759">
        <v>95</v>
      </c>
      <c r="J2759">
        <v>122</v>
      </c>
    </row>
    <row r="2760" spans="1:10" x14ac:dyDescent="0.25">
      <c r="A2760" t="s">
        <v>3495</v>
      </c>
      <c r="B2760" t="s">
        <v>3496</v>
      </c>
      <c r="C2760" t="s">
        <v>450</v>
      </c>
      <c r="D2760" t="s">
        <v>3497</v>
      </c>
      <c r="E2760" t="s">
        <v>341</v>
      </c>
      <c r="F2760" t="s">
        <v>457</v>
      </c>
      <c r="G2760">
        <v>21</v>
      </c>
      <c r="H2760">
        <v>55</v>
      </c>
      <c r="I2760">
        <v>0</v>
      </c>
      <c r="J2760">
        <v>76</v>
      </c>
    </row>
    <row r="2761" spans="1:10" x14ac:dyDescent="0.25">
      <c r="A2761" t="s">
        <v>3498</v>
      </c>
      <c r="B2761" t="s">
        <v>3499</v>
      </c>
      <c r="C2761" t="s">
        <v>453</v>
      </c>
      <c r="D2761" t="s">
        <v>3500</v>
      </c>
      <c r="E2761" t="s">
        <v>341</v>
      </c>
      <c r="F2761" t="s">
        <v>452</v>
      </c>
      <c r="G2761">
        <v>5</v>
      </c>
      <c r="H2761">
        <v>2</v>
      </c>
      <c r="I2761">
        <v>0</v>
      </c>
      <c r="J2761">
        <v>7</v>
      </c>
    </row>
    <row r="2762" spans="1:10" x14ac:dyDescent="0.25">
      <c r="A2762" t="s">
        <v>3498</v>
      </c>
      <c r="B2762" t="s">
        <v>3501</v>
      </c>
      <c r="C2762" t="s">
        <v>453</v>
      </c>
      <c r="D2762" t="s">
        <v>3500</v>
      </c>
      <c r="E2762" t="s">
        <v>341</v>
      </c>
      <c r="F2762" t="s">
        <v>452</v>
      </c>
      <c r="G2762">
        <v>10</v>
      </c>
      <c r="H2762">
        <v>4</v>
      </c>
      <c r="I2762">
        <v>0</v>
      </c>
      <c r="J2762">
        <v>14</v>
      </c>
    </row>
    <row r="2763" spans="1:10" x14ac:dyDescent="0.25">
      <c r="A2763" t="s">
        <v>3498</v>
      </c>
      <c r="B2763" t="s">
        <v>3502</v>
      </c>
      <c r="C2763" t="s">
        <v>453</v>
      </c>
      <c r="D2763" t="s">
        <v>3500</v>
      </c>
      <c r="E2763" t="s">
        <v>341</v>
      </c>
      <c r="F2763" t="s">
        <v>452</v>
      </c>
      <c r="G2763">
        <v>3</v>
      </c>
      <c r="H2763">
        <v>3</v>
      </c>
      <c r="I2763">
        <v>0</v>
      </c>
      <c r="J2763">
        <v>6</v>
      </c>
    </row>
    <row r="2764" spans="1:10" x14ac:dyDescent="0.25">
      <c r="A2764" t="s">
        <v>3498</v>
      </c>
      <c r="B2764" t="s">
        <v>3503</v>
      </c>
      <c r="C2764" t="s">
        <v>453</v>
      </c>
      <c r="D2764" t="s">
        <v>3500</v>
      </c>
      <c r="E2764" t="s">
        <v>341</v>
      </c>
      <c r="F2764" t="s">
        <v>452</v>
      </c>
      <c r="G2764">
        <v>4</v>
      </c>
      <c r="H2764">
        <v>1</v>
      </c>
      <c r="I2764">
        <v>0</v>
      </c>
      <c r="J2764">
        <v>5</v>
      </c>
    </row>
    <row r="2765" spans="1:10" x14ac:dyDescent="0.25">
      <c r="A2765" t="s">
        <v>3498</v>
      </c>
      <c r="B2765" t="s">
        <v>3504</v>
      </c>
      <c r="C2765" t="s">
        <v>453</v>
      </c>
      <c r="D2765" t="s">
        <v>3500</v>
      </c>
      <c r="E2765" t="s">
        <v>341</v>
      </c>
      <c r="F2765" t="s">
        <v>452</v>
      </c>
      <c r="G2765">
        <v>10</v>
      </c>
      <c r="H2765">
        <v>2</v>
      </c>
      <c r="I2765">
        <v>0</v>
      </c>
      <c r="J2765">
        <v>12</v>
      </c>
    </row>
    <row r="2766" spans="1:10" x14ac:dyDescent="0.25">
      <c r="A2766" t="s">
        <v>3498</v>
      </c>
      <c r="B2766" t="s">
        <v>3505</v>
      </c>
      <c r="C2766" t="s">
        <v>453</v>
      </c>
      <c r="D2766" t="s">
        <v>3500</v>
      </c>
      <c r="E2766" t="s">
        <v>341</v>
      </c>
      <c r="F2766" t="s">
        <v>452</v>
      </c>
      <c r="G2766">
        <v>4</v>
      </c>
      <c r="H2766">
        <v>1</v>
      </c>
      <c r="I2766">
        <v>0</v>
      </c>
      <c r="J2766">
        <v>5</v>
      </c>
    </row>
    <row r="2767" spans="1:10" x14ac:dyDescent="0.25">
      <c r="A2767" t="s">
        <v>3498</v>
      </c>
      <c r="B2767" t="s">
        <v>3472</v>
      </c>
      <c r="C2767" t="s">
        <v>453</v>
      </c>
      <c r="D2767" t="s">
        <v>3500</v>
      </c>
      <c r="E2767" t="s">
        <v>341</v>
      </c>
      <c r="F2767" t="s">
        <v>452</v>
      </c>
      <c r="G2767">
        <v>2</v>
      </c>
      <c r="H2767">
        <v>1</v>
      </c>
      <c r="I2767">
        <v>0</v>
      </c>
      <c r="J2767">
        <v>3</v>
      </c>
    </row>
    <row r="2768" spans="1:10" x14ac:dyDescent="0.25">
      <c r="A2768" t="s">
        <v>3498</v>
      </c>
      <c r="B2768" t="s">
        <v>3506</v>
      </c>
      <c r="C2768" t="s">
        <v>453</v>
      </c>
      <c r="D2768" t="s">
        <v>3500</v>
      </c>
      <c r="E2768" t="s">
        <v>341</v>
      </c>
      <c r="F2768" t="s">
        <v>452</v>
      </c>
      <c r="G2768">
        <v>1</v>
      </c>
      <c r="H2768">
        <v>3</v>
      </c>
      <c r="I2768">
        <v>0</v>
      </c>
      <c r="J2768">
        <v>4</v>
      </c>
    </row>
    <row r="2769" spans="1:10" x14ac:dyDescent="0.25">
      <c r="A2769" t="s">
        <v>3498</v>
      </c>
      <c r="B2769" t="s">
        <v>3507</v>
      </c>
      <c r="C2769" t="s">
        <v>453</v>
      </c>
      <c r="D2769" t="s">
        <v>3500</v>
      </c>
      <c r="E2769" t="s">
        <v>341</v>
      </c>
      <c r="F2769" t="s">
        <v>452</v>
      </c>
      <c r="G2769">
        <v>4</v>
      </c>
      <c r="H2769">
        <v>3</v>
      </c>
      <c r="I2769">
        <v>0</v>
      </c>
      <c r="J2769">
        <v>7</v>
      </c>
    </row>
    <row r="2770" spans="1:10" x14ac:dyDescent="0.25">
      <c r="A2770" t="s">
        <v>3498</v>
      </c>
      <c r="B2770" t="s">
        <v>3508</v>
      </c>
      <c r="C2770" t="s">
        <v>453</v>
      </c>
      <c r="D2770" t="s">
        <v>3500</v>
      </c>
      <c r="E2770" t="s">
        <v>341</v>
      </c>
      <c r="F2770" t="s">
        <v>452</v>
      </c>
      <c r="G2770">
        <v>4</v>
      </c>
      <c r="H2770">
        <v>3</v>
      </c>
      <c r="I2770">
        <v>0</v>
      </c>
      <c r="J2770">
        <v>7</v>
      </c>
    </row>
    <row r="2771" spans="1:10" x14ac:dyDescent="0.25">
      <c r="A2771" t="s">
        <v>3498</v>
      </c>
      <c r="B2771" t="s">
        <v>3509</v>
      </c>
      <c r="C2771" t="s">
        <v>453</v>
      </c>
      <c r="D2771" t="s">
        <v>3500</v>
      </c>
      <c r="E2771" t="s">
        <v>341</v>
      </c>
      <c r="F2771" t="s">
        <v>452</v>
      </c>
      <c r="G2771">
        <v>10</v>
      </c>
      <c r="H2771">
        <v>17</v>
      </c>
      <c r="I2771">
        <v>0</v>
      </c>
      <c r="J2771">
        <v>27</v>
      </c>
    </row>
    <row r="2772" spans="1:10" x14ac:dyDescent="0.25">
      <c r="A2772" t="s">
        <v>3510</v>
      </c>
      <c r="B2772" t="s">
        <v>3511</v>
      </c>
      <c r="C2772" t="s">
        <v>468</v>
      </c>
      <c r="D2772" t="s">
        <v>3512</v>
      </c>
      <c r="E2772" t="s">
        <v>341</v>
      </c>
      <c r="F2772" t="s">
        <v>452</v>
      </c>
      <c r="G2772">
        <v>2</v>
      </c>
      <c r="H2772">
        <v>3</v>
      </c>
      <c r="I2772">
        <v>4</v>
      </c>
      <c r="J2772">
        <v>9</v>
      </c>
    </row>
    <row r="2773" spans="1:10" x14ac:dyDescent="0.25">
      <c r="A2773" t="s">
        <v>3510</v>
      </c>
      <c r="B2773" t="s">
        <v>3513</v>
      </c>
      <c r="C2773" t="s">
        <v>468</v>
      </c>
      <c r="D2773" t="s">
        <v>3512</v>
      </c>
      <c r="E2773" t="s">
        <v>341</v>
      </c>
      <c r="F2773" t="s">
        <v>452</v>
      </c>
      <c r="G2773">
        <v>0</v>
      </c>
      <c r="H2773">
        <v>1</v>
      </c>
      <c r="I2773">
        <v>0</v>
      </c>
      <c r="J2773">
        <v>1</v>
      </c>
    </row>
    <row r="2774" spans="1:10" x14ac:dyDescent="0.25">
      <c r="A2774" t="s">
        <v>3510</v>
      </c>
      <c r="B2774" t="s">
        <v>3514</v>
      </c>
      <c r="C2774" t="s">
        <v>453</v>
      </c>
      <c r="D2774" t="s">
        <v>3512</v>
      </c>
      <c r="E2774" t="s">
        <v>341</v>
      </c>
      <c r="F2774" t="s">
        <v>452</v>
      </c>
      <c r="G2774">
        <v>0</v>
      </c>
      <c r="H2774">
        <v>2</v>
      </c>
      <c r="I2774">
        <v>0</v>
      </c>
      <c r="J2774">
        <v>2</v>
      </c>
    </row>
    <row r="2775" spans="1:10" x14ac:dyDescent="0.25">
      <c r="A2775" t="s">
        <v>3510</v>
      </c>
      <c r="B2775" t="s">
        <v>3515</v>
      </c>
      <c r="C2775" t="s">
        <v>468</v>
      </c>
      <c r="D2775" t="s">
        <v>3512</v>
      </c>
      <c r="E2775" t="s">
        <v>341</v>
      </c>
      <c r="F2775" t="s">
        <v>452</v>
      </c>
      <c r="G2775">
        <v>2</v>
      </c>
      <c r="H2775">
        <v>2</v>
      </c>
      <c r="I2775">
        <v>0</v>
      </c>
      <c r="J2775">
        <v>4</v>
      </c>
    </row>
    <row r="2776" spans="1:10" x14ac:dyDescent="0.25">
      <c r="A2776" t="s">
        <v>3510</v>
      </c>
      <c r="B2776" t="s">
        <v>3516</v>
      </c>
      <c r="C2776" t="s">
        <v>453</v>
      </c>
      <c r="D2776" t="s">
        <v>3512</v>
      </c>
      <c r="E2776" t="s">
        <v>341</v>
      </c>
      <c r="F2776" t="s">
        <v>452</v>
      </c>
      <c r="G2776">
        <v>5</v>
      </c>
      <c r="H2776">
        <v>1</v>
      </c>
      <c r="I2776">
        <v>0</v>
      </c>
      <c r="J2776">
        <v>6</v>
      </c>
    </row>
    <row r="2777" spans="1:10" x14ac:dyDescent="0.25">
      <c r="A2777" t="s">
        <v>3510</v>
      </c>
      <c r="B2777" t="s">
        <v>3517</v>
      </c>
      <c r="C2777" t="s">
        <v>468</v>
      </c>
      <c r="D2777" t="s">
        <v>3512</v>
      </c>
      <c r="E2777" t="s">
        <v>341</v>
      </c>
      <c r="F2777" t="s">
        <v>452</v>
      </c>
      <c r="G2777">
        <v>1</v>
      </c>
      <c r="H2777">
        <v>5</v>
      </c>
      <c r="I2777">
        <v>0</v>
      </c>
      <c r="J2777">
        <v>6</v>
      </c>
    </row>
    <row r="2778" spans="1:10" x14ac:dyDescent="0.25">
      <c r="A2778" t="s">
        <v>3510</v>
      </c>
      <c r="B2778" t="s">
        <v>3517</v>
      </c>
      <c r="C2778" t="s">
        <v>453</v>
      </c>
      <c r="D2778" t="s">
        <v>3512</v>
      </c>
      <c r="E2778" t="s">
        <v>341</v>
      </c>
      <c r="F2778" t="s">
        <v>452</v>
      </c>
      <c r="G2778">
        <v>1</v>
      </c>
      <c r="H2778">
        <v>5</v>
      </c>
      <c r="I2778">
        <v>0</v>
      </c>
      <c r="J2778">
        <v>6</v>
      </c>
    </row>
    <row r="2779" spans="1:10" x14ac:dyDescent="0.25">
      <c r="A2779" t="s">
        <v>3510</v>
      </c>
      <c r="B2779" t="s">
        <v>3518</v>
      </c>
      <c r="C2779" t="s">
        <v>453</v>
      </c>
      <c r="D2779" t="s">
        <v>3512</v>
      </c>
      <c r="E2779" t="s">
        <v>341</v>
      </c>
      <c r="F2779" t="s">
        <v>452</v>
      </c>
      <c r="G2779">
        <v>0</v>
      </c>
      <c r="H2779">
        <v>1</v>
      </c>
      <c r="I2779">
        <v>0</v>
      </c>
      <c r="J2779">
        <v>1</v>
      </c>
    </row>
    <row r="2780" spans="1:10" x14ac:dyDescent="0.25">
      <c r="A2780" t="s">
        <v>3510</v>
      </c>
      <c r="B2780" t="s">
        <v>3519</v>
      </c>
      <c r="C2780" t="s">
        <v>453</v>
      </c>
      <c r="D2780" t="s">
        <v>3512</v>
      </c>
      <c r="E2780" t="s">
        <v>341</v>
      </c>
      <c r="F2780" t="s">
        <v>452</v>
      </c>
      <c r="G2780">
        <v>4</v>
      </c>
      <c r="H2780">
        <v>0</v>
      </c>
      <c r="I2780">
        <v>0</v>
      </c>
      <c r="J2780">
        <v>4</v>
      </c>
    </row>
    <row r="2781" spans="1:10" x14ac:dyDescent="0.25">
      <c r="A2781" t="s">
        <v>3510</v>
      </c>
      <c r="B2781" t="s">
        <v>3520</v>
      </c>
      <c r="C2781" t="s">
        <v>468</v>
      </c>
      <c r="D2781" t="s">
        <v>3512</v>
      </c>
      <c r="E2781" t="s">
        <v>341</v>
      </c>
      <c r="F2781" t="s">
        <v>452</v>
      </c>
      <c r="G2781">
        <v>0</v>
      </c>
      <c r="H2781">
        <v>1</v>
      </c>
      <c r="I2781">
        <v>0</v>
      </c>
      <c r="J2781">
        <v>1</v>
      </c>
    </row>
    <row r="2782" spans="1:10" x14ac:dyDescent="0.25">
      <c r="A2782" t="s">
        <v>3510</v>
      </c>
      <c r="B2782" t="s">
        <v>3521</v>
      </c>
      <c r="C2782" t="s">
        <v>453</v>
      </c>
      <c r="D2782" t="s">
        <v>3512</v>
      </c>
      <c r="E2782" t="s">
        <v>341</v>
      </c>
      <c r="F2782" t="s">
        <v>452</v>
      </c>
      <c r="G2782">
        <v>1</v>
      </c>
      <c r="H2782">
        <v>2</v>
      </c>
      <c r="I2782">
        <v>0</v>
      </c>
      <c r="J2782">
        <v>3</v>
      </c>
    </row>
    <row r="2783" spans="1:10" x14ac:dyDescent="0.25">
      <c r="A2783" t="s">
        <v>3510</v>
      </c>
      <c r="B2783" t="s">
        <v>3522</v>
      </c>
      <c r="C2783" t="s">
        <v>453</v>
      </c>
      <c r="D2783" t="s">
        <v>3512</v>
      </c>
      <c r="E2783" t="s">
        <v>341</v>
      </c>
      <c r="F2783" t="s">
        <v>452</v>
      </c>
      <c r="G2783">
        <v>1</v>
      </c>
      <c r="H2783">
        <v>0</v>
      </c>
      <c r="I2783">
        <v>0</v>
      </c>
      <c r="J2783">
        <v>1</v>
      </c>
    </row>
    <row r="2784" spans="1:10" x14ac:dyDescent="0.25">
      <c r="A2784" t="s">
        <v>3523</v>
      </c>
      <c r="B2784" t="s">
        <v>3524</v>
      </c>
      <c r="C2784" t="s">
        <v>468</v>
      </c>
      <c r="D2784" t="s">
        <v>3525</v>
      </c>
      <c r="E2784" t="s">
        <v>341</v>
      </c>
      <c r="F2784" t="s">
        <v>457</v>
      </c>
      <c r="G2784">
        <v>0</v>
      </c>
      <c r="H2784">
        <v>0</v>
      </c>
      <c r="I2784">
        <v>65</v>
      </c>
      <c r="J2784">
        <v>65</v>
      </c>
    </row>
    <row r="2785" spans="1:10" x14ac:dyDescent="0.25">
      <c r="A2785" t="s">
        <v>3523</v>
      </c>
      <c r="B2785" t="s">
        <v>3526</v>
      </c>
      <c r="C2785" t="s">
        <v>468</v>
      </c>
      <c r="D2785" t="s">
        <v>3525</v>
      </c>
      <c r="E2785" t="s">
        <v>341</v>
      </c>
      <c r="F2785" t="s">
        <v>457</v>
      </c>
      <c r="G2785">
        <v>71</v>
      </c>
      <c r="H2785">
        <v>78</v>
      </c>
      <c r="I2785">
        <v>0</v>
      </c>
      <c r="J2785">
        <v>149</v>
      </c>
    </row>
    <row r="2786" spans="1:10" x14ac:dyDescent="0.25">
      <c r="A2786" t="s">
        <v>3527</v>
      </c>
      <c r="B2786" t="s">
        <v>3528</v>
      </c>
      <c r="C2786" t="s">
        <v>468</v>
      </c>
      <c r="D2786" t="s">
        <v>3529</v>
      </c>
      <c r="E2786" t="s">
        <v>341</v>
      </c>
      <c r="F2786" t="s">
        <v>452</v>
      </c>
      <c r="G2786">
        <v>0</v>
      </c>
      <c r="H2786">
        <v>0</v>
      </c>
      <c r="I2786">
        <v>20</v>
      </c>
      <c r="J2786">
        <v>20</v>
      </c>
    </row>
    <row r="2787" spans="1:10" x14ac:dyDescent="0.25">
      <c r="A2787" t="s">
        <v>3527</v>
      </c>
      <c r="B2787" t="s">
        <v>3522</v>
      </c>
      <c r="C2787" t="s">
        <v>468</v>
      </c>
      <c r="D2787" t="s">
        <v>3529</v>
      </c>
      <c r="E2787" t="s">
        <v>341</v>
      </c>
      <c r="F2787" t="s">
        <v>452</v>
      </c>
      <c r="G2787">
        <v>3</v>
      </c>
      <c r="H2787">
        <v>3</v>
      </c>
      <c r="I2787">
        <v>0</v>
      </c>
      <c r="J2787">
        <v>6</v>
      </c>
    </row>
    <row r="2788" spans="1:10" x14ac:dyDescent="0.25">
      <c r="A2788" t="s">
        <v>3527</v>
      </c>
      <c r="B2788" t="s">
        <v>3530</v>
      </c>
      <c r="C2788" t="s">
        <v>468</v>
      </c>
      <c r="D2788" t="s">
        <v>3529</v>
      </c>
      <c r="E2788" t="s">
        <v>341</v>
      </c>
      <c r="F2788" t="s">
        <v>452</v>
      </c>
      <c r="G2788">
        <v>7</v>
      </c>
      <c r="H2788">
        <v>10</v>
      </c>
      <c r="I2788">
        <v>0</v>
      </c>
      <c r="J2788">
        <v>17</v>
      </c>
    </row>
    <row r="2789" spans="1:10" x14ac:dyDescent="0.25">
      <c r="A2789" t="s">
        <v>3527</v>
      </c>
      <c r="B2789" t="s">
        <v>3531</v>
      </c>
      <c r="C2789" t="s">
        <v>468</v>
      </c>
      <c r="D2789" t="s">
        <v>3529</v>
      </c>
      <c r="E2789" t="s">
        <v>341</v>
      </c>
      <c r="F2789" t="s">
        <v>452</v>
      </c>
      <c r="G2789">
        <v>6</v>
      </c>
      <c r="H2789">
        <v>1</v>
      </c>
      <c r="I2789">
        <v>0</v>
      </c>
      <c r="J2789">
        <v>7</v>
      </c>
    </row>
    <row r="2790" spans="1:10" x14ac:dyDescent="0.25">
      <c r="A2790" t="s">
        <v>3527</v>
      </c>
      <c r="B2790" t="s">
        <v>3532</v>
      </c>
      <c r="C2790" t="s">
        <v>468</v>
      </c>
      <c r="D2790" t="s">
        <v>3529</v>
      </c>
      <c r="E2790" t="s">
        <v>341</v>
      </c>
      <c r="F2790" t="s">
        <v>452</v>
      </c>
      <c r="G2790">
        <v>4</v>
      </c>
      <c r="H2790">
        <v>5</v>
      </c>
      <c r="I2790">
        <v>0</v>
      </c>
      <c r="J2790">
        <v>9</v>
      </c>
    </row>
    <row r="2791" spans="1:10" x14ac:dyDescent="0.25">
      <c r="A2791" t="s">
        <v>3527</v>
      </c>
      <c r="B2791" t="s">
        <v>3533</v>
      </c>
      <c r="C2791" t="s">
        <v>468</v>
      </c>
      <c r="D2791" t="s">
        <v>3529</v>
      </c>
      <c r="E2791" t="s">
        <v>341</v>
      </c>
      <c r="F2791" t="s">
        <v>452</v>
      </c>
      <c r="G2791">
        <v>4</v>
      </c>
      <c r="H2791">
        <v>8</v>
      </c>
      <c r="I2791">
        <v>0</v>
      </c>
      <c r="J2791">
        <v>12</v>
      </c>
    </row>
    <row r="2792" spans="1:10" x14ac:dyDescent="0.25">
      <c r="A2792" t="s">
        <v>3534</v>
      </c>
      <c r="B2792" t="s">
        <v>3535</v>
      </c>
      <c r="C2792" t="s">
        <v>468</v>
      </c>
      <c r="D2792" t="s">
        <v>3536</v>
      </c>
      <c r="E2792" t="s">
        <v>90</v>
      </c>
      <c r="F2792" t="s">
        <v>457</v>
      </c>
      <c r="G2792">
        <v>16</v>
      </c>
      <c r="H2792">
        <v>8</v>
      </c>
      <c r="I2792">
        <v>0</v>
      </c>
      <c r="J2792">
        <v>24</v>
      </c>
    </row>
    <row r="2793" spans="1:10" x14ac:dyDescent="0.25">
      <c r="A2793" t="s">
        <v>3534</v>
      </c>
      <c r="B2793" t="s">
        <v>3537</v>
      </c>
      <c r="C2793" t="s">
        <v>468</v>
      </c>
      <c r="D2793" t="s">
        <v>3536</v>
      </c>
      <c r="E2793" t="s">
        <v>90</v>
      </c>
      <c r="F2793" t="s">
        <v>457</v>
      </c>
      <c r="G2793">
        <v>0</v>
      </c>
      <c r="H2793">
        <v>0</v>
      </c>
      <c r="I2793">
        <v>40</v>
      </c>
      <c r="J2793">
        <v>40</v>
      </c>
    </row>
    <row r="2794" spans="1:10" x14ac:dyDescent="0.25">
      <c r="A2794" t="s">
        <v>3538</v>
      </c>
      <c r="B2794" t="s">
        <v>3539</v>
      </c>
      <c r="C2794" t="s">
        <v>450</v>
      </c>
      <c r="D2794" t="s">
        <v>3540</v>
      </c>
      <c r="E2794" t="s">
        <v>90</v>
      </c>
      <c r="F2794" t="s">
        <v>457</v>
      </c>
      <c r="G2794">
        <v>150</v>
      </c>
      <c r="H2794">
        <v>148</v>
      </c>
      <c r="I2794">
        <v>0</v>
      </c>
      <c r="J2794">
        <v>298</v>
      </c>
    </row>
    <row r="2795" spans="1:10" x14ac:dyDescent="0.25">
      <c r="A2795" t="s">
        <v>3538</v>
      </c>
      <c r="B2795" t="s">
        <v>3539</v>
      </c>
      <c r="C2795" t="s">
        <v>453</v>
      </c>
      <c r="D2795" t="s">
        <v>3540</v>
      </c>
      <c r="E2795" t="s">
        <v>90</v>
      </c>
      <c r="F2795" t="s">
        <v>457</v>
      </c>
      <c r="G2795">
        <v>0</v>
      </c>
      <c r="H2795">
        <v>0</v>
      </c>
      <c r="I2795">
        <v>110</v>
      </c>
      <c r="J2795">
        <v>110</v>
      </c>
    </row>
    <row r="2796" spans="1:10" x14ac:dyDescent="0.25">
      <c r="A2796" t="s">
        <v>3541</v>
      </c>
      <c r="B2796" t="s">
        <v>3542</v>
      </c>
      <c r="C2796" t="s">
        <v>453</v>
      </c>
      <c r="D2796" t="s">
        <v>3543</v>
      </c>
      <c r="E2796" t="s">
        <v>90</v>
      </c>
      <c r="F2796" t="s">
        <v>452</v>
      </c>
      <c r="G2796">
        <v>4</v>
      </c>
      <c r="H2796">
        <v>2</v>
      </c>
      <c r="I2796">
        <v>0</v>
      </c>
      <c r="J2796">
        <v>6</v>
      </c>
    </row>
    <row r="2797" spans="1:10" x14ac:dyDescent="0.25">
      <c r="A2797" t="s">
        <v>3541</v>
      </c>
      <c r="B2797" t="s">
        <v>3544</v>
      </c>
      <c r="C2797" t="s">
        <v>453</v>
      </c>
      <c r="D2797" t="s">
        <v>3543</v>
      </c>
      <c r="E2797" t="s">
        <v>90</v>
      </c>
      <c r="F2797" t="s">
        <v>452</v>
      </c>
      <c r="G2797">
        <v>5</v>
      </c>
      <c r="H2797">
        <v>2</v>
      </c>
      <c r="I2797">
        <v>0</v>
      </c>
      <c r="J2797">
        <v>7</v>
      </c>
    </row>
    <row r="2798" spans="1:10" x14ac:dyDescent="0.25">
      <c r="A2798" t="s">
        <v>3541</v>
      </c>
      <c r="B2798" t="s">
        <v>3545</v>
      </c>
      <c r="C2798" t="s">
        <v>468</v>
      </c>
      <c r="D2798" t="s">
        <v>3543</v>
      </c>
      <c r="E2798" t="s">
        <v>90</v>
      </c>
      <c r="F2798" t="s">
        <v>452</v>
      </c>
      <c r="G2798">
        <v>6</v>
      </c>
      <c r="H2798">
        <v>3</v>
      </c>
      <c r="I2798">
        <v>0</v>
      </c>
      <c r="J2798">
        <v>9</v>
      </c>
    </row>
    <row r="2799" spans="1:10" x14ac:dyDescent="0.25">
      <c r="A2799" t="s">
        <v>3541</v>
      </c>
      <c r="B2799" t="s">
        <v>3546</v>
      </c>
      <c r="C2799" t="s">
        <v>453</v>
      </c>
      <c r="D2799" t="s">
        <v>3543</v>
      </c>
      <c r="E2799" t="s">
        <v>90</v>
      </c>
      <c r="F2799" t="s">
        <v>452</v>
      </c>
      <c r="G2799">
        <v>20</v>
      </c>
      <c r="H2799">
        <v>18</v>
      </c>
      <c r="I2799">
        <v>22</v>
      </c>
      <c r="J2799">
        <v>60</v>
      </c>
    </row>
    <row r="2800" spans="1:10" x14ac:dyDescent="0.25">
      <c r="A2800" t="s">
        <v>3541</v>
      </c>
      <c r="B2800" t="s">
        <v>3547</v>
      </c>
      <c r="C2800" t="s">
        <v>453</v>
      </c>
      <c r="D2800" t="s">
        <v>3543</v>
      </c>
      <c r="E2800" t="s">
        <v>90</v>
      </c>
      <c r="F2800" t="s">
        <v>452</v>
      </c>
      <c r="G2800">
        <v>3</v>
      </c>
      <c r="H2800">
        <v>9</v>
      </c>
      <c r="I2800">
        <v>0</v>
      </c>
      <c r="J2800">
        <v>12</v>
      </c>
    </row>
    <row r="2801" spans="1:10" x14ac:dyDescent="0.25">
      <c r="A2801" t="s">
        <v>3541</v>
      </c>
      <c r="B2801" t="s">
        <v>3548</v>
      </c>
      <c r="C2801" t="s">
        <v>453</v>
      </c>
      <c r="D2801" t="s">
        <v>3543</v>
      </c>
      <c r="E2801" t="s">
        <v>90</v>
      </c>
      <c r="F2801" t="s">
        <v>452</v>
      </c>
      <c r="G2801">
        <v>4</v>
      </c>
      <c r="H2801">
        <v>3</v>
      </c>
      <c r="I2801">
        <v>0</v>
      </c>
      <c r="J2801">
        <v>7</v>
      </c>
    </row>
    <row r="2802" spans="1:10" x14ac:dyDescent="0.25">
      <c r="A2802" t="s">
        <v>3541</v>
      </c>
      <c r="B2802" t="s">
        <v>3549</v>
      </c>
      <c r="C2802" t="s">
        <v>453</v>
      </c>
      <c r="D2802" t="s">
        <v>3543</v>
      </c>
      <c r="E2802" t="s">
        <v>90</v>
      </c>
      <c r="F2802" t="s">
        <v>452</v>
      </c>
      <c r="G2802">
        <v>6</v>
      </c>
      <c r="H2802">
        <v>6</v>
      </c>
      <c r="I2802">
        <v>0</v>
      </c>
      <c r="J2802">
        <v>12</v>
      </c>
    </row>
    <row r="2803" spans="1:10" x14ac:dyDescent="0.25">
      <c r="A2803" t="s">
        <v>3541</v>
      </c>
      <c r="B2803" t="s">
        <v>3550</v>
      </c>
      <c r="C2803" t="s">
        <v>453</v>
      </c>
      <c r="D2803" t="s">
        <v>3543</v>
      </c>
      <c r="E2803" t="s">
        <v>90</v>
      </c>
      <c r="F2803" t="s">
        <v>452</v>
      </c>
      <c r="G2803">
        <v>7</v>
      </c>
      <c r="H2803">
        <v>8</v>
      </c>
      <c r="I2803">
        <v>0</v>
      </c>
      <c r="J2803">
        <v>15</v>
      </c>
    </row>
    <row r="2804" spans="1:10" x14ac:dyDescent="0.25">
      <c r="A2804" t="s">
        <v>973</v>
      </c>
      <c r="B2804" t="s">
        <v>3551</v>
      </c>
      <c r="C2804" t="s">
        <v>468</v>
      </c>
      <c r="D2804" t="s">
        <v>975</v>
      </c>
      <c r="E2804" t="s">
        <v>90</v>
      </c>
      <c r="F2804" t="s">
        <v>457</v>
      </c>
      <c r="G2804">
        <v>0</v>
      </c>
      <c r="H2804">
        <v>0</v>
      </c>
      <c r="I2804">
        <v>24</v>
      </c>
      <c r="J2804">
        <v>24</v>
      </c>
    </row>
    <row r="2805" spans="1:10" x14ac:dyDescent="0.25">
      <c r="A2805" t="s">
        <v>1822</v>
      </c>
      <c r="B2805" t="s">
        <v>3552</v>
      </c>
      <c r="C2805" t="s">
        <v>453</v>
      </c>
      <c r="D2805" t="s">
        <v>1824</v>
      </c>
      <c r="E2805" t="s">
        <v>90</v>
      </c>
      <c r="F2805" t="s">
        <v>457</v>
      </c>
      <c r="G2805">
        <v>43</v>
      </c>
      <c r="H2805">
        <v>34</v>
      </c>
      <c r="I2805">
        <v>0</v>
      </c>
      <c r="J2805">
        <v>77</v>
      </c>
    </row>
    <row r="2806" spans="1:10" x14ac:dyDescent="0.25">
      <c r="A2806" t="s">
        <v>3553</v>
      </c>
      <c r="B2806" t="s">
        <v>3554</v>
      </c>
      <c r="C2806" t="s">
        <v>453</v>
      </c>
      <c r="D2806" t="s">
        <v>1749</v>
      </c>
      <c r="E2806" t="s">
        <v>90</v>
      </c>
      <c r="F2806" t="s">
        <v>457</v>
      </c>
      <c r="G2806">
        <v>126</v>
      </c>
      <c r="H2806">
        <v>113</v>
      </c>
      <c r="I2806">
        <v>135</v>
      </c>
      <c r="J2806">
        <v>374</v>
      </c>
    </row>
    <row r="2807" spans="1:10" x14ac:dyDescent="0.25">
      <c r="A2807" t="s">
        <v>3555</v>
      </c>
      <c r="B2807" t="s">
        <v>3556</v>
      </c>
      <c r="C2807" t="s">
        <v>450</v>
      </c>
      <c r="D2807" t="s">
        <v>3557</v>
      </c>
      <c r="E2807" t="s">
        <v>90</v>
      </c>
      <c r="F2807" t="s">
        <v>457</v>
      </c>
      <c r="G2807">
        <v>82</v>
      </c>
      <c r="H2807">
        <v>48</v>
      </c>
      <c r="I2807">
        <v>0</v>
      </c>
      <c r="J2807">
        <v>130</v>
      </c>
    </row>
    <row r="2808" spans="1:10" x14ac:dyDescent="0.25">
      <c r="A2808" t="s">
        <v>3555</v>
      </c>
      <c r="B2808" t="s">
        <v>3558</v>
      </c>
      <c r="C2808" t="s">
        <v>450</v>
      </c>
      <c r="D2808" t="s">
        <v>3557</v>
      </c>
      <c r="E2808" t="s">
        <v>90</v>
      </c>
      <c r="F2808" t="s">
        <v>457</v>
      </c>
      <c r="G2808">
        <v>0</v>
      </c>
      <c r="H2808">
        <v>0</v>
      </c>
      <c r="I2808">
        <v>82</v>
      </c>
      <c r="J2808">
        <v>82</v>
      </c>
    </row>
    <row r="2809" spans="1:10" x14ac:dyDescent="0.25">
      <c r="A2809" t="s">
        <v>3555</v>
      </c>
      <c r="B2809" t="s">
        <v>3558</v>
      </c>
      <c r="C2809" t="s">
        <v>453</v>
      </c>
      <c r="D2809" t="s">
        <v>3557</v>
      </c>
      <c r="E2809" t="s">
        <v>90</v>
      </c>
      <c r="F2809" t="s">
        <v>457</v>
      </c>
      <c r="G2809">
        <v>88</v>
      </c>
      <c r="H2809">
        <v>48</v>
      </c>
      <c r="I2809">
        <v>0</v>
      </c>
      <c r="J2809">
        <v>136</v>
      </c>
    </row>
    <row r="2810" spans="1:10" x14ac:dyDescent="0.25">
      <c r="A2810" t="s">
        <v>3555</v>
      </c>
      <c r="B2810" t="s">
        <v>3559</v>
      </c>
      <c r="C2810" t="s">
        <v>453</v>
      </c>
      <c r="D2810" t="s">
        <v>3557</v>
      </c>
      <c r="E2810" t="s">
        <v>90</v>
      </c>
      <c r="F2810" t="s">
        <v>457</v>
      </c>
      <c r="G2810">
        <v>38</v>
      </c>
      <c r="H2810">
        <v>0</v>
      </c>
      <c r="I2810">
        <v>0</v>
      </c>
      <c r="J2810">
        <v>38</v>
      </c>
    </row>
    <row r="2811" spans="1:10" x14ac:dyDescent="0.25">
      <c r="A2811" t="s">
        <v>3555</v>
      </c>
      <c r="B2811" t="s">
        <v>3559</v>
      </c>
      <c r="C2811" t="s">
        <v>450</v>
      </c>
      <c r="D2811" t="s">
        <v>3557</v>
      </c>
      <c r="E2811" t="s">
        <v>90</v>
      </c>
      <c r="F2811" t="s">
        <v>457</v>
      </c>
      <c r="G2811">
        <v>91</v>
      </c>
      <c r="H2811">
        <v>128</v>
      </c>
      <c r="I2811">
        <v>0</v>
      </c>
      <c r="J2811">
        <v>219</v>
      </c>
    </row>
    <row r="2812" spans="1:10" x14ac:dyDescent="0.25">
      <c r="A2812" t="s">
        <v>3555</v>
      </c>
      <c r="B2812" t="s">
        <v>3560</v>
      </c>
      <c r="C2812" t="s">
        <v>450</v>
      </c>
      <c r="D2812" t="s">
        <v>3557</v>
      </c>
      <c r="E2812" t="s">
        <v>90</v>
      </c>
      <c r="F2812" t="s">
        <v>457</v>
      </c>
      <c r="G2812">
        <v>55</v>
      </c>
      <c r="H2812">
        <v>45</v>
      </c>
      <c r="I2812">
        <v>0</v>
      </c>
      <c r="J2812">
        <v>100</v>
      </c>
    </row>
    <row r="2813" spans="1:10" x14ac:dyDescent="0.25">
      <c r="A2813" t="s">
        <v>3561</v>
      </c>
      <c r="B2813" t="s">
        <v>3562</v>
      </c>
      <c r="C2813" t="s">
        <v>450</v>
      </c>
      <c r="D2813" t="s">
        <v>1950</v>
      </c>
      <c r="E2813" t="s">
        <v>90</v>
      </c>
      <c r="F2813" t="s">
        <v>457</v>
      </c>
      <c r="G2813">
        <v>0</v>
      </c>
      <c r="H2813">
        <v>0</v>
      </c>
      <c r="I2813">
        <v>49</v>
      </c>
      <c r="J2813">
        <v>49</v>
      </c>
    </row>
    <row r="2814" spans="1:10" x14ac:dyDescent="0.25">
      <c r="A2814" t="s">
        <v>3561</v>
      </c>
      <c r="B2814" t="s">
        <v>3562</v>
      </c>
      <c r="C2814" t="s">
        <v>453</v>
      </c>
      <c r="D2814" t="s">
        <v>1950</v>
      </c>
      <c r="E2814" t="s">
        <v>90</v>
      </c>
      <c r="F2814" t="s">
        <v>457</v>
      </c>
      <c r="G2814">
        <v>89</v>
      </c>
      <c r="H2814">
        <v>106</v>
      </c>
      <c r="I2814">
        <v>0</v>
      </c>
      <c r="J2814">
        <v>195</v>
      </c>
    </row>
    <row r="2815" spans="1:10" x14ac:dyDescent="0.25">
      <c r="A2815" t="s">
        <v>3563</v>
      </c>
      <c r="B2815" t="s">
        <v>3564</v>
      </c>
      <c r="C2815" t="s">
        <v>453</v>
      </c>
      <c r="D2815" t="s">
        <v>3565</v>
      </c>
      <c r="E2815" t="s">
        <v>90</v>
      </c>
      <c r="F2815" t="s">
        <v>452</v>
      </c>
      <c r="G2815">
        <v>23</v>
      </c>
      <c r="H2815">
        <v>29</v>
      </c>
      <c r="I2815">
        <v>0</v>
      </c>
      <c r="J2815">
        <v>52</v>
      </c>
    </row>
    <row r="2816" spans="1:10" x14ac:dyDescent="0.25">
      <c r="A2816" t="s">
        <v>3563</v>
      </c>
      <c r="B2816" t="s">
        <v>3566</v>
      </c>
      <c r="C2816" t="s">
        <v>453</v>
      </c>
      <c r="D2816" t="s">
        <v>3565</v>
      </c>
      <c r="E2816" t="s">
        <v>90</v>
      </c>
      <c r="F2816" t="s">
        <v>452</v>
      </c>
      <c r="G2816">
        <v>5</v>
      </c>
      <c r="H2816">
        <v>3</v>
      </c>
      <c r="I2816">
        <v>0</v>
      </c>
      <c r="J2816">
        <v>8</v>
      </c>
    </row>
    <row r="2817" spans="1:10" x14ac:dyDescent="0.25">
      <c r="A2817" t="s">
        <v>3563</v>
      </c>
      <c r="B2817" t="s">
        <v>3567</v>
      </c>
      <c r="C2817" t="s">
        <v>453</v>
      </c>
      <c r="D2817" t="s">
        <v>3565</v>
      </c>
      <c r="E2817" t="s">
        <v>90</v>
      </c>
      <c r="F2817" t="s">
        <v>452</v>
      </c>
      <c r="G2817">
        <v>35</v>
      </c>
      <c r="H2817">
        <v>68</v>
      </c>
      <c r="I2817">
        <v>0</v>
      </c>
      <c r="J2817">
        <v>103</v>
      </c>
    </row>
    <row r="2818" spans="1:10" x14ac:dyDescent="0.25">
      <c r="A2818" t="s">
        <v>3563</v>
      </c>
      <c r="B2818" t="s">
        <v>3567</v>
      </c>
      <c r="C2818" t="s">
        <v>450</v>
      </c>
      <c r="D2818" t="s">
        <v>3565</v>
      </c>
      <c r="E2818" t="s">
        <v>90</v>
      </c>
      <c r="F2818" t="s">
        <v>452</v>
      </c>
      <c r="G2818">
        <v>0</v>
      </c>
      <c r="H2818">
        <v>0</v>
      </c>
      <c r="I2818">
        <v>42</v>
      </c>
      <c r="J2818">
        <v>42</v>
      </c>
    </row>
    <row r="2819" spans="1:10" x14ac:dyDescent="0.25">
      <c r="A2819" t="s">
        <v>3563</v>
      </c>
      <c r="B2819" t="s">
        <v>3568</v>
      </c>
      <c r="C2819" t="s">
        <v>453</v>
      </c>
      <c r="D2819" t="s">
        <v>3565</v>
      </c>
      <c r="E2819" t="s">
        <v>90</v>
      </c>
      <c r="F2819" t="s">
        <v>452</v>
      </c>
      <c r="G2819">
        <v>0</v>
      </c>
      <c r="H2819">
        <v>6</v>
      </c>
      <c r="I2819">
        <v>0</v>
      </c>
      <c r="J2819">
        <v>6</v>
      </c>
    </row>
    <row r="2820" spans="1:10" x14ac:dyDescent="0.25">
      <c r="A2820" t="s">
        <v>3563</v>
      </c>
      <c r="B2820" t="s">
        <v>3569</v>
      </c>
      <c r="C2820" t="s">
        <v>453</v>
      </c>
      <c r="D2820" t="s">
        <v>3565</v>
      </c>
      <c r="E2820" t="s">
        <v>90</v>
      </c>
      <c r="F2820" t="s">
        <v>452</v>
      </c>
      <c r="G2820">
        <v>4</v>
      </c>
      <c r="H2820">
        <v>0</v>
      </c>
      <c r="I2820">
        <v>0</v>
      </c>
      <c r="J2820">
        <v>4</v>
      </c>
    </row>
    <row r="2821" spans="1:10" x14ac:dyDescent="0.25">
      <c r="A2821" t="s">
        <v>3570</v>
      </c>
      <c r="B2821" t="s">
        <v>3571</v>
      </c>
      <c r="C2821" t="s">
        <v>468</v>
      </c>
      <c r="D2821" t="s">
        <v>118</v>
      </c>
      <c r="E2821" t="s">
        <v>90</v>
      </c>
      <c r="F2821" t="s">
        <v>457</v>
      </c>
      <c r="G2821">
        <v>30</v>
      </c>
      <c r="H2821">
        <v>35</v>
      </c>
      <c r="I2821">
        <v>0</v>
      </c>
      <c r="J2821">
        <v>65</v>
      </c>
    </row>
    <row r="2822" spans="1:10" x14ac:dyDescent="0.25">
      <c r="A2822" t="s">
        <v>3570</v>
      </c>
      <c r="B2822" t="s">
        <v>3572</v>
      </c>
      <c r="C2822" t="s">
        <v>468</v>
      </c>
      <c r="D2822" t="s">
        <v>118</v>
      </c>
      <c r="E2822" t="s">
        <v>90</v>
      </c>
      <c r="F2822" t="s">
        <v>452</v>
      </c>
      <c r="G2822">
        <v>5</v>
      </c>
      <c r="H2822">
        <v>2</v>
      </c>
      <c r="I2822">
        <v>0</v>
      </c>
      <c r="J2822">
        <v>7</v>
      </c>
    </row>
    <row r="2823" spans="1:10" x14ac:dyDescent="0.25">
      <c r="A2823" t="s">
        <v>3570</v>
      </c>
      <c r="B2823" t="s">
        <v>3573</v>
      </c>
      <c r="C2823" t="s">
        <v>468</v>
      </c>
      <c r="D2823" t="s">
        <v>118</v>
      </c>
      <c r="E2823" t="s">
        <v>90</v>
      </c>
      <c r="F2823" t="s">
        <v>452</v>
      </c>
      <c r="G2823">
        <v>0</v>
      </c>
      <c r="H2823">
        <v>0</v>
      </c>
      <c r="I2823">
        <v>90</v>
      </c>
      <c r="J2823">
        <v>90</v>
      </c>
    </row>
    <row r="2824" spans="1:10" x14ac:dyDescent="0.25">
      <c r="A2824" t="s">
        <v>3570</v>
      </c>
      <c r="B2824" t="s">
        <v>3574</v>
      </c>
      <c r="C2824" t="s">
        <v>468</v>
      </c>
      <c r="D2824" t="s">
        <v>118</v>
      </c>
      <c r="E2824" t="s">
        <v>90</v>
      </c>
      <c r="F2824" t="s">
        <v>452</v>
      </c>
      <c r="G2824">
        <v>19</v>
      </c>
      <c r="H2824">
        <v>21</v>
      </c>
      <c r="I2824">
        <v>0</v>
      </c>
      <c r="J2824">
        <v>40</v>
      </c>
    </row>
    <row r="2825" spans="1:10" x14ac:dyDescent="0.25">
      <c r="A2825" t="s">
        <v>3570</v>
      </c>
      <c r="B2825" t="s">
        <v>3575</v>
      </c>
      <c r="C2825" t="s">
        <v>468</v>
      </c>
      <c r="D2825" t="s">
        <v>118</v>
      </c>
      <c r="E2825" t="s">
        <v>90</v>
      </c>
      <c r="F2825" t="s">
        <v>452</v>
      </c>
      <c r="G2825">
        <v>5</v>
      </c>
      <c r="H2825">
        <v>5</v>
      </c>
      <c r="I2825">
        <v>0</v>
      </c>
      <c r="J2825">
        <v>10</v>
      </c>
    </row>
    <row r="2826" spans="1:10" x14ac:dyDescent="0.25">
      <c r="A2826" t="s">
        <v>3576</v>
      </c>
      <c r="B2826" t="s">
        <v>3577</v>
      </c>
      <c r="C2826" t="s">
        <v>468</v>
      </c>
      <c r="D2826" t="s">
        <v>3578</v>
      </c>
      <c r="E2826" t="s">
        <v>90</v>
      </c>
      <c r="F2826" t="s">
        <v>452</v>
      </c>
      <c r="G2826">
        <v>22</v>
      </c>
      <c r="H2826">
        <v>23</v>
      </c>
      <c r="I2826">
        <v>35</v>
      </c>
      <c r="J2826">
        <v>80</v>
      </c>
    </row>
    <row r="2827" spans="1:10" x14ac:dyDescent="0.25">
      <c r="A2827" t="s">
        <v>3576</v>
      </c>
      <c r="B2827" t="s">
        <v>3579</v>
      </c>
      <c r="C2827" t="s">
        <v>468</v>
      </c>
      <c r="D2827" t="s">
        <v>3578</v>
      </c>
      <c r="E2827" t="s">
        <v>90</v>
      </c>
      <c r="F2827" t="s">
        <v>452</v>
      </c>
      <c r="G2827">
        <v>7</v>
      </c>
      <c r="H2827">
        <v>9</v>
      </c>
      <c r="I2827">
        <v>0</v>
      </c>
      <c r="J2827">
        <v>16</v>
      </c>
    </row>
    <row r="2828" spans="1:10" x14ac:dyDescent="0.25">
      <c r="A2828" t="s">
        <v>3576</v>
      </c>
      <c r="B2828" t="s">
        <v>3580</v>
      </c>
      <c r="C2828" t="s">
        <v>468</v>
      </c>
      <c r="D2828" t="s">
        <v>3578</v>
      </c>
      <c r="E2828" t="s">
        <v>90</v>
      </c>
      <c r="F2828" t="s">
        <v>452</v>
      </c>
      <c r="G2828">
        <v>4</v>
      </c>
      <c r="H2828">
        <v>6</v>
      </c>
      <c r="I2828">
        <v>0</v>
      </c>
      <c r="J2828">
        <v>10</v>
      </c>
    </row>
    <row r="2829" spans="1:10" x14ac:dyDescent="0.25">
      <c r="A2829" t="s">
        <v>3581</v>
      </c>
      <c r="B2829" t="s">
        <v>3582</v>
      </c>
      <c r="C2829" t="s">
        <v>468</v>
      </c>
      <c r="D2829" t="s">
        <v>1783</v>
      </c>
      <c r="E2829" t="s">
        <v>90</v>
      </c>
      <c r="F2829" t="s">
        <v>452</v>
      </c>
      <c r="G2829">
        <v>30</v>
      </c>
      <c r="H2829">
        <v>26</v>
      </c>
      <c r="I2829">
        <v>22</v>
      </c>
      <c r="J2829">
        <v>78</v>
      </c>
    </row>
    <row r="2830" spans="1:10" x14ac:dyDescent="0.25">
      <c r="A2830" t="s">
        <v>3583</v>
      </c>
      <c r="B2830" t="s">
        <v>1363</v>
      </c>
      <c r="C2830" t="s">
        <v>453</v>
      </c>
      <c r="D2830" t="s">
        <v>3584</v>
      </c>
      <c r="E2830" t="s">
        <v>127</v>
      </c>
      <c r="F2830" t="s">
        <v>457</v>
      </c>
      <c r="G2830">
        <v>0</v>
      </c>
      <c r="H2830">
        <v>52</v>
      </c>
      <c r="I2830">
        <v>0</v>
      </c>
      <c r="J2830">
        <v>52</v>
      </c>
    </row>
    <row r="2831" spans="1:10" x14ac:dyDescent="0.25">
      <c r="A2831" t="s">
        <v>3583</v>
      </c>
      <c r="B2831" t="s">
        <v>3585</v>
      </c>
      <c r="C2831" t="s">
        <v>453</v>
      </c>
      <c r="D2831" t="s">
        <v>3584</v>
      </c>
      <c r="E2831" t="s">
        <v>127</v>
      </c>
      <c r="F2831" t="s">
        <v>457</v>
      </c>
      <c r="G2831">
        <v>43</v>
      </c>
      <c r="H2831">
        <v>0</v>
      </c>
      <c r="I2831">
        <v>0</v>
      </c>
      <c r="J2831">
        <v>43</v>
      </c>
    </row>
    <row r="2832" spans="1:10" x14ac:dyDescent="0.25">
      <c r="A2832" t="s">
        <v>3583</v>
      </c>
      <c r="B2832" t="s">
        <v>2029</v>
      </c>
      <c r="C2832" t="s">
        <v>453</v>
      </c>
      <c r="D2832" t="s">
        <v>3584</v>
      </c>
      <c r="E2832" t="s">
        <v>127</v>
      </c>
      <c r="F2832" t="s">
        <v>457</v>
      </c>
      <c r="G2832">
        <v>0</v>
      </c>
      <c r="H2832">
        <v>0</v>
      </c>
      <c r="I2832">
        <v>52</v>
      </c>
      <c r="J2832">
        <v>52</v>
      </c>
    </row>
    <row r="2833" spans="1:10" x14ac:dyDescent="0.25">
      <c r="A2833" t="s">
        <v>3586</v>
      </c>
      <c r="B2833" t="s">
        <v>3587</v>
      </c>
      <c r="C2833" t="s">
        <v>453</v>
      </c>
      <c r="D2833" t="s">
        <v>127</v>
      </c>
      <c r="E2833" t="s">
        <v>127</v>
      </c>
      <c r="F2833" t="s">
        <v>452</v>
      </c>
      <c r="G2833">
        <v>13</v>
      </c>
      <c r="H2833">
        <v>9</v>
      </c>
      <c r="I2833">
        <v>3</v>
      </c>
      <c r="J2833">
        <v>25</v>
      </c>
    </row>
    <row r="2834" spans="1:10" x14ac:dyDescent="0.25">
      <c r="A2834" t="s">
        <v>3586</v>
      </c>
      <c r="B2834" t="s">
        <v>3588</v>
      </c>
      <c r="C2834" t="s">
        <v>453</v>
      </c>
      <c r="D2834" t="s">
        <v>127</v>
      </c>
      <c r="E2834" t="s">
        <v>127</v>
      </c>
      <c r="F2834" t="s">
        <v>452</v>
      </c>
      <c r="G2834">
        <v>3</v>
      </c>
      <c r="H2834">
        <v>2</v>
      </c>
      <c r="I2834">
        <v>0</v>
      </c>
      <c r="J2834">
        <v>5</v>
      </c>
    </row>
    <row r="2835" spans="1:10" x14ac:dyDescent="0.25">
      <c r="A2835" t="s">
        <v>3586</v>
      </c>
      <c r="B2835" t="s">
        <v>3589</v>
      </c>
      <c r="C2835" t="s">
        <v>453</v>
      </c>
      <c r="D2835" t="s">
        <v>127</v>
      </c>
      <c r="E2835" t="s">
        <v>127</v>
      </c>
      <c r="F2835" t="s">
        <v>452</v>
      </c>
      <c r="G2835">
        <v>6</v>
      </c>
      <c r="H2835">
        <v>1</v>
      </c>
      <c r="I2835">
        <v>0</v>
      </c>
      <c r="J2835">
        <v>7</v>
      </c>
    </row>
    <row r="2836" spans="1:10" x14ac:dyDescent="0.25">
      <c r="A2836" t="s">
        <v>3586</v>
      </c>
      <c r="B2836" t="s">
        <v>3590</v>
      </c>
      <c r="C2836" t="s">
        <v>453</v>
      </c>
      <c r="D2836" t="s">
        <v>127</v>
      </c>
      <c r="E2836" t="s">
        <v>127</v>
      </c>
      <c r="F2836" t="s">
        <v>452</v>
      </c>
      <c r="G2836">
        <v>1</v>
      </c>
      <c r="H2836">
        <v>0</v>
      </c>
      <c r="I2836">
        <v>0</v>
      </c>
      <c r="J2836">
        <v>1</v>
      </c>
    </row>
    <row r="2837" spans="1:10" x14ac:dyDescent="0.25">
      <c r="A2837" t="s">
        <v>3586</v>
      </c>
      <c r="B2837" t="s">
        <v>3591</v>
      </c>
      <c r="C2837" t="s">
        <v>453</v>
      </c>
      <c r="D2837" t="s">
        <v>127</v>
      </c>
      <c r="E2837" t="s">
        <v>127</v>
      </c>
      <c r="F2837" t="s">
        <v>452</v>
      </c>
      <c r="G2837">
        <v>4</v>
      </c>
      <c r="H2837">
        <v>6</v>
      </c>
      <c r="I2837">
        <v>0</v>
      </c>
      <c r="J2837">
        <v>10</v>
      </c>
    </row>
    <row r="2838" spans="1:10" x14ac:dyDescent="0.25">
      <c r="A2838" t="s">
        <v>3586</v>
      </c>
      <c r="B2838" t="s">
        <v>3592</v>
      </c>
      <c r="C2838" t="s">
        <v>453</v>
      </c>
      <c r="D2838" t="s">
        <v>127</v>
      </c>
      <c r="E2838" t="s">
        <v>127</v>
      </c>
      <c r="F2838" t="s">
        <v>452</v>
      </c>
      <c r="G2838">
        <v>8</v>
      </c>
      <c r="H2838">
        <v>1</v>
      </c>
      <c r="I2838">
        <v>0</v>
      </c>
      <c r="J2838">
        <v>9</v>
      </c>
    </row>
    <row r="2839" spans="1:10" x14ac:dyDescent="0.25">
      <c r="A2839" t="s">
        <v>3586</v>
      </c>
      <c r="B2839" t="s">
        <v>3593</v>
      </c>
      <c r="C2839" t="s">
        <v>453</v>
      </c>
      <c r="D2839" t="s">
        <v>3584</v>
      </c>
      <c r="E2839" t="s">
        <v>127</v>
      </c>
      <c r="F2839" t="s">
        <v>452</v>
      </c>
      <c r="G2839">
        <v>3</v>
      </c>
      <c r="H2839">
        <v>0</v>
      </c>
      <c r="I2839">
        <v>0</v>
      </c>
      <c r="J2839">
        <v>3</v>
      </c>
    </row>
    <row r="2840" spans="1:10" x14ac:dyDescent="0.25">
      <c r="A2840" t="s">
        <v>1150</v>
      </c>
      <c r="B2840" t="s">
        <v>3594</v>
      </c>
      <c r="C2840" t="s">
        <v>453</v>
      </c>
      <c r="D2840" t="s">
        <v>1152</v>
      </c>
      <c r="E2840" t="s">
        <v>243</v>
      </c>
      <c r="F2840" t="s">
        <v>452</v>
      </c>
      <c r="G2840">
        <v>5</v>
      </c>
      <c r="H2840">
        <v>1</v>
      </c>
      <c r="I2840">
        <v>0</v>
      </c>
      <c r="J2840">
        <v>6</v>
      </c>
    </row>
    <row r="2841" spans="1:10" x14ac:dyDescent="0.25">
      <c r="A2841" t="s">
        <v>2347</v>
      </c>
      <c r="B2841" t="s">
        <v>3595</v>
      </c>
      <c r="C2841" t="s">
        <v>453</v>
      </c>
      <c r="D2841" t="s">
        <v>2349</v>
      </c>
      <c r="E2841" t="s">
        <v>409</v>
      </c>
      <c r="F2841" t="s">
        <v>457</v>
      </c>
      <c r="G2841">
        <v>0</v>
      </c>
      <c r="H2841">
        <v>0</v>
      </c>
      <c r="I2841">
        <v>152</v>
      </c>
      <c r="J2841">
        <v>152</v>
      </c>
    </row>
    <row r="2842" spans="1:10" x14ac:dyDescent="0.25">
      <c r="A2842" t="s">
        <v>2411</v>
      </c>
      <c r="B2842" t="s">
        <v>3596</v>
      </c>
      <c r="C2842" t="s">
        <v>453</v>
      </c>
      <c r="D2842" t="s">
        <v>2374</v>
      </c>
      <c r="E2842" t="s">
        <v>393</v>
      </c>
      <c r="F2842" t="s">
        <v>452</v>
      </c>
      <c r="G2842">
        <v>10</v>
      </c>
      <c r="H2842">
        <v>11</v>
      </c>
      <c r="I2842">
        <v>0</v>
      </c>
      <c r="J2842">
        <v>21</v>
      </c>
    </row>
    <row r="2843" spans="1:10" x14ac:dyDescent="0.25">
      <c r="A2843" t="s">
        <v>3597</v>
      </c>
      <c r="B2843" t="s">
        <v>3598</v>
      </c>
      <c r="C2843" t="s">
        <v>453</v>
      </c>
      <c r="D2843" t="s">
        <v>1271</v>
      </c>
      <c r="E2843" t="s">
        <v>310</v>
      </c>
      <c r="F2843" t="s">
        <v>452</v>
      </c>
      <c r="G2843">
        <v>0</v>
      </c>
      <c r="H2843">
        <v>0</v>
      </c>
      <c r="I2843">
        <v>47</v>
      </c>
      <c r="J2843">
        <v>47</v>
      </c>
    </row>
    <row r="2844" spans="1:10" x14ac:dyDescent="0.25">
      <c r="A2844" t="s">
        <v>3597</v>
      </c>
      <c r="B2844" t="s">
        <v>3599</v>
      </c>
      <c r="C2844" t="s">
        <v>453</v>
      </c>
      <c r="D2844" t="s">
        <v>1271</v>
      </c>
      <c r="E2844" t="s">
        <v>310</v>
      </c>
      <c r="F2844" t="s">
        <v>452</v>
      </c>
      <c r="G2844">
        <v>37</v>
      </c>
      <c r="H2844">
        <v>28</v>
      </c>
      <c r="I2844">
        <v>0</v>
      </c>
      <c r="J2844">
        <v>65</v>
      </c>
    </row>
    <row r="2845" spans="1:10" x14ac:dyDescent="0.25">
      <c r="A2845" t="s">
        <v>3597</v>
      </c>
      <c r="B2845" t="s">
        <v>3600</v>
      </c>
      <c r="C2845" t="s">
        <v>453</v>
      </c>
      <c r="D2845" t="s">
        <v>1271</v>
      </c>
      <c r="E2845" t="s">
        <v>310</v>
      </c>
      <c r="F2845" t="s">
        <v>452</v>
      </c>
      <c r="G2845">
        <v>38</v>
      </c>
      <c r="H2845">
        <v>34</v>
      </c>
      <c r="I2845">
        <v>0</v>
      </c>
      <c r="J2845">
        <v>72</v>
      </c>
    </row>
    <row r="2846" spans="1:10" x14ac:dyDescent="0.25">
      <c r="A2846" t="s">
        <v>3597</v>
      </c>
      <c r="B2846" t="s">
        <v>3601</v>
      </c>
      <c r="C2846" t="s">
        <v>453</v>
      </c>
      <c r="D2846" t="s">
        <v>1271</v>
      </c>
      <c r="E2846" t="s">
        <v>310</v>
      </c>
      <c r="F2846" t="s">
        <v>452</v>
      </c>
      <c r="G2846">
        <v>7</v>
      </c>
      <c r="H2846">
        <v>8</v>
      </c>
      <c r="I2846">
        <v>0</v>
      </c>
      <c r="J2846">
        <v>15</v>
      </c>
    </row>
    <row r="2847" spans="1:10" x14ac:dyDescent="0.25">
      <c r="A2847" t="s">
        <v>3597</v>
      </c>
      <c r="B2847" t="s">
        <v>3602</v>
      </c>
      <c r="C2847" t="s">
        <v>453</v>
      </c>
      <c r="D2847" t="s">
        <v>1271</v>
      </c>
      <c r="E2847" t="s">
        <v>310</v>
      </c>
      <c r="F2847" t="s">
        <v>452</v>
      </c>
      <c r="G2847">
        <v>7</v>
      </c>
      <c r="H2847">
        <v>9</v>
      </c>
      <c r="I2847">
        <v>0</v>
      </c>
      <c r="J2847">
        <v>16</v>
      </c>
    </row>
    <row r="2848" spans="1:10" x14ac:dyDescent="0.25">
      <c r="A2848" t="s">
        <v>3597</v>
      </c>
      <c r="B2848" t="s">
        <v>3603</v>
      </c>
      <c r="C2848" t="s">
        <v>453</v>
      </c>
      <c r="D2848" t="s">
        <v>1271</v>
      </c>
      <c r="E2848" t="s">
        <v>310</v>
      </c>
      <c r="F2848" t="s">
        <v>452</v>
      </c>
      <c r="G2848">
        <v>5</v>
      </c>
      <c r="H2848">
        <v>4</v>
      </c>
      <c r="I2848">
        <v>0</v>
      </c>
      <c r="J2848">
        <v>9</v>
      </c>
    </row>
    <row r="2849" spans="1:10" x14ac:dyDescent="0.25">
      <c r="A2849" t="s">
        <v>3597</v>
      </c>
      <c r="B2849" t="s">
        <v>3604</v>
      </c>
      <c r="C2849" t="s">
        <v>453</v>
      </c>
      <c r="D2849" t="s">
        <v>1271</v>
      </c>
      <c r="E2849" t="s">
        <v>310</v>
      </c>
      <c r="F2849" t="s">
        <v>452</v>
      </c>
      <c r="G2849">
        <v>10</v>
      </c>
      <c r="H2849">
        <v>4</v>
      </c>
      <c r="I2849">
        <v>0</v>
      </c>
      <c r="J2849">
        <v>14</v>
      </c>
    </row>
    <row r="2850" spans="1:10" x14ac:dyDescent="0.25">
      <c r="A2850" t="s">
        <v>3597</v>
      </c>
      <c r="B2850" t="s">
        <v>3605</v>
      </c>
      <c r="C2850" t="s">
        <v>453</v>
      </c>
      <c r="D2850" t="s">
        <v>1271</v>
      </c>
      <c r="E2850" t="s">
        <v>310</v>
      </c>
      <c r="F2850" t="s">
        <v>452</v>
      </c>
      <c r="G2850">
        <v>5</v>
      </c>
      <c r="H2850">
        <v>2</v>
      </c>
      <c r="I2850">
        <v>0</v>
      </c>
      <c r="J2850">
        <v>7</v>
      </c>
    </row>
    <row r="2851" spans="1:10" x14ac:dyDescent="0.25">
      <c r="A2851" t="s">
        <v>3597</v>
      </c>
      <c r="B2851" t="s">
        <v>3606</v>
      </c>
      <c r="C2851" t="s">
        <v>453</v>
      </c>
      <c r="D2851" t="s">
        <v>1271</v>
      </c>
      <c r="E2851" t="s">
        <v>310</v>
      </c>
      <c r="F2851" t="s">
        <v>452</v>
      </c>
      <c r="G2851">
        <v>3</v>
      </c>
      <c r="H2851">
        <v>0</v>
      </c>
      <c r="I2851">
        <v>0</v>
      </c>
      <c r="J2851">
        <v>3</v>
      </c>
    </row>
    <row r="2852" spans="1:10" x14ac:dyDescent="0.25">
      <c r="A2852" t="s">
        <v>3607</v>
      </c>
      <c r="B2852" t="s">
        <v>3608</v>
      </c>
      <c r="C2852" t="s">
        <v>450</v>
      </c>
      <c r="D2852" t="s">
        <v>2819</v>
      </c>
      <c r="E2852" t="s">
        <v>374</v>
      </c>
      <c r="F2852" t="s">
        <v>457</v>
      </c>
      <c r="G2852">
        <v>13</v>
      </c>
      <c r="H2852">
        <v>21</v>
      </c>
      <c r="I2852">
        <v>17</v>
      </c>
      <c r="J2852">
        <v>51</v>
      </c>
    </row>
    <row r="2853" spans="1:10" x14ac:dyDescent="0.25">
      <c r="A2853" t="s">
        <v>3609</v>
      </c>
      <c r="B2853" t="s">
        <v>3610</v>
      </c>
      <c r="C2853" t="s">
        <v>453</v>
      </c>
      <c r="D2853" t="s">
        <v>2819</v>
      </c>
      <c r="E2853" t="s">
        <v>374</v>
      </c>
      <c r="F2853" t="s">
        <v>457</v>
      </c>
      <c r="G2853">
        <v>10</v>
      </c>
      <c r="H2853">
        <v>3</v>
      </c>
      <c r="I2853">
        <v>0</v>
      </c>
      <c r="J2853">
        <v>13</v>
      </c>
    </row>
    <row r="2854" spans="1:10" x14ac:dyDescent="0.25">
      <c r="A2854" t="s">
        <v>3611</v>
      </c>
      <c r="B2854" t="s">
        <v>3612</v>
      </c>
      <c r="C2854" t="s">
        <v>453</v>
      </c>
      <c r="D2854" t="s">
        <v>1026</v>
      </c>
      <c r="E2854" t="s">
        <v>191</v>
      </c>
      <c r="F2854" t="s">
        <v>457</v>
      </c>
      <c r="G2854">
        <v>7</v>
      </c>
      <c r="H2854">
        <v>3</v>
      </c>
      <c r="I2854">
        <v>0</v>
      </c>
      <c r="J2854">
        <v>10</v>
      </c>
    </row>
    <row r="2855" spans="1:10" x14ac:dyDescent="0.25">
      <c r="A2855" t="s">
        <v>3613</v>
      </c>
      <c r="B2855" t="s">
        <v>3614</v>
      </c>
      <c r="C2855" t="s">
        <v>453</v>
      </c>
      <c r="D2855" t="s">
        <v>3615</v>
      </c>
      <c r="E2855" t="s">
        <v>409</v>
      </c>
      <c r="F2855" t="s">
        <v>457</v>
      </c>
      <c r="G2855">
        <v>16</v>
      </c>
      <c r="H2855">
        <v>11</v>
      </c>
      <c r="I2855">
        <v>20</v>
      </c>
      <c r="J2855">
        <v>47</v>
      </c>
    </row>
    <row r="2856" spans="1:10" x14ac:dyDescent="0.25">
      <c r="A2856" t="s">
        <v>3616</v>
      </c>
      <c r="B2856" t="s">
        <v>3617</v>
      </c>
      <c r="C2856" t="s">
        <v>453</v>
      </c>
      <c r="D2856" t="s">
        <v>3615</v>
      </c>
      <c r="E2856" t="s">
        <v>409</v>
      </c>
      <c r="F2856" t="s">
        <v>457</v>
      </c>
      <c r="G2856">
        <v>21</v>
      </c>
      <c r="H2856">
        <v>13</v>
      </c>
      <c r="I2856">
        <v>0</v>
      </c>
      <c r="J2856">
        <v>34</v>
      </c>
    </row>
    <row r="2857" spans="1:10" x14ac:dyDescent="0.25">
      <c r="A2857" t="s">
        <v>3618</v>
      </c>
      <c r="B2857" t="s">
        <v>3619</v>
      </c>
      <c r="C2857" t="s">
        <v>453</v>
      </c>
      <c r="D2857" t="s">
        <v>3615</v>
      </c>
      <c r="E2857" t="s">
        <v>409</v>
      </c>
      <c r="F2857" t="s">
        <v>457</v>
      </c>
      <c r="G2857">
        <v>17</v>
      </c>
      <c r="H2857">
        <v>8</v>
      </c>
      <c r="I2857">
        <v>0</v>
      </c>
      <c r="J2857">
        <v>25</v>
      </c>
    </row>
    <row r="2858" spans="1:10" x14ac:dyDescent="0.25">
      <c r="A2858" t="s">
        <v>3620</v>
      </c>
      <c r="B2858" t="s">
        <v>3621</v>
      </c>
      <c r="C2858" t="s">
        <v>468</v>
      </c>
      <c r="D2858" t="s">
        <v>2819</v>
      </c>
      <c r="E2858" t="s">
        <v>374</v>
      </c>
      <c r="F2858" t="s">
        <v>457</v>
      </c>
      <c r="G2858">
        <v>0</v>
      </c>
      <c r="H2858">
        <v>0</v>
      </c>
      <c r="I2858">
        <v>12</v>
      </c>
      <c r="J2858">
        <v>12</v>
      </c>
    </row>
    <row r="2859" spans="1:10" x14ac:dyDescent="0.25">
      <c r="A2859" t="s">
        <v>3622</v>
      </c>
      <c r="B2859" t="s">
        <v>3623</v>
      </c>
      <c r="C2859" t="s">
        <v>453</v>
      </c>
      <c r="D2859" t="s">
        <v>456</v>
      </c>
      <c r="E2859" t="s">
        <v>134</v>
      </c>
      <c r="F2859" t="s">
        <v>457</v>
      </c>
      <c r="G2859">
        <v>16</v>
      </c>
      <c r="H2859">
        <v>16</v>
      </c>
      <c r="I2859">
        <v>10</v>
      </c>
      <c r="J2859">
        <v>42</v>
      </c>
    </row>
    <row r="2860" spans="1:10" x14ac:dyDescent="0.25">
      <c r="A2860" t="s">
        <v>3624</v>
      </c>
      <c r="B2860" t="s">
        <v>3625</v>
      </c>
      <c r="C2860" t="s">
        <v>450</v>
      </c>
      <c r="D2860" t="s">
        <v>456</v>
      </c>
      <c r="E2860" t="s">
        <v>134</v>
      </c>
      <c r="F2860" t="s">
        <v>457</v>
      </c>
      <c r="G2860">
        <v>15</v>
      </c>
      <c r="H2860">
        <v>18</v>
      </c>
      <c r="I2860">
        <v>0</v>
      </c>
      <c r="J2860">
        <v>33</v>
      </c>
    </row>
    <row r="2861" spans="1:10" x14ac:dyDescent="0.25">
      <c r="A2861" t="s">
        <v>3626</v>
      </c>
      <c r="B2861" t="s">
        <v>3627</v>
      </c>
      <c r="C2861" t="s">
        <v>450</v>
      </c>
      <c r="D2861" t="s">
        <v>456</v>
      </c>
      <c r="E2861" t="s">
        <v>134</v>
      </c>
      <c r="F2861" t="s">
        <v>457</v>
      </c>
      <c r="G2861">
        <v>20</v>
      </c>
      <c r="H2861">
        <v>12</v>
      </c>
      <c r="I2861">
        <v>0</v>
      </c>
      <c r="J2861">
        <v>32</v>
      </c>
    </row>
    <row r="2862" spans="1:10" x14ac:dyDescent="0.25">
      <c r="A2862" t="s">
        <v>3628</v>
      </c>
      <c r="B2862" t="s">
        <v>3629</v>
      </c>
      <c r="C2862" t="s">
        <v>468</v>
      </c>
      <c r="D2862" t="s">
        <v>3435</v>
      </c>
      <c r="E2862" t="s">
        <v>179</v>
      </c>
      <c r="F2862" t="s">
        <v>457</v>
      </c>
      <c r="G2862">
        <v>16</v>
      </c>
      <c r="H2862">
        <v>18</v>
      </c>
      <c r="I2862">
        <v>20</v>
      </c>
      <c r="J2862">
        <v>54</v>
      </c>
    </row>
    <row r="2863" spans="1:10" x14ac:dyDescent="0.25">
      <c r="A2863" t="s">
        <v>3630</v>
      </c>
      <c r="B2863" t="s">
        <v>3631</v>
      </c>
      <c r="C2863" t="s">
        <v>468</v>
      </c>
      <c r="D2863" t="s">
        <v>1243</v>
      </c>
      <c r="E2863" t="s">
        <v>361</v>
      </c>
      <c r="F2863" t="s">
        <v>452</v>
      </c>
      <c r="G2863">
        <v>18</v>
      </c>
      <c r="H2863">
        <v>13</v>
      </c>
      <c r="I2863">
        <v>8</v>
      </c>
      <c r="J2863">
        <v>39</v>
      </c>
    </row>
    <row r="2864" spans="1:10" x14ac:dyDescent="0.25">
      <c r="A2864" t="s">
        <v>3632</v>
      </c>
      <c r="B2864" t="s">
        <v>3633</v>
      </c>
      <c r="C2864" t="s">
        <v>453</v>
      </c>
      <c r="D2864" t="s">
        <v>3034</v>
      </c>
      <c r="E2864" t="s">
        <v>220</v>
      </c>
      <c r="F2864" t="s">
        <v>457</v>
      </c>
      <c r="G2864">
        <v>12</v>
      </c>
      <c r="H2864">
        <v>4</v>
      </c>
      <c r="I2864">
        <v>0</v>
      </c>
      <c r="J2864">
        <v>16</v>
      </c>
    </row>
    <row r="2865" spans="1:10" x14ac:dyDescent="0.25">
      <c r="A2865" t="s">
        <v>3634</v>
      </c>
      <c r="B2865" t="s">
        <v>3635</v>
      </c>
      <c r="C2865" t="s">
        <v>468</v>
      </c>
      <c r="D2865" t="s">
        <v>3636</v>
      </c>
      <c r="E2865" t="s">
        <v>268</v>
      </c>
      <c r="F2865" t="s">
        <v>457</v>
      </c>
      <c r="G2865">
        <v>42</v>
      </c>
      <c r="H2865">
        <v>43</v>
      </c>
      <c r="I2865">
        <v>89</v>
      </c>
      <c r="J2865">
        <v>174</v>
      </c>
    </row>
    <row r="2866" spans="1:10" x14ac:dyDescent="0.25">
      <c r="A2866" t="s">
        <v>3637</v>
      </c>
      <c r="B2866" t="s">
        <v>3638</v>
      </c>
      <c r="C2866" t="s">
        <v>468</v>
      </c>
      <c r="D2866" t="s">
        <v>3636</v>
      </c>
      <c r="E2866" t="s">
        <v>268</v>
      </c>
      <c r="F2866" t="s">
        <v>457</v>
      </c>
      <c r="G2866">
        <v>26</v>
      </c>
      <c r="H2866">
        <v>22</v>
      </c>
      <c r="I2866">
        <v>30</v>
      </c>
      <c r="J2866">
        <v>78</v>
      </c>
    </row>
    <row r="2867" spans="1:10" x14ac:dyDescent="0.25">
      <c r="A2867" t="s">
        <v>3639</v>
      </c>
      <c r="B2867" t="s">
        <v>3640</v>
      </c>
      <c r="C2867" t="s">
        <v>468</v>
      </c>
      <c r="D2867" t="s">
        <v>1248</v>
      </c>
      <c r="E2867" t="s">
        <v>147</v>
      </c>
      <c r="F2867" t="s">
        <v>457</v>
      </c>
      <c r="G2867">
        <v>24</v>
      </c>
      <c r="H2867">
        <v>22</v>
      </c>
      <c r="I2867">
        <v>30</v>
      </c>
      <c r="J2867">
        <v>76</v>
      </c>
    </row>
    <row r="2868" spans="1:10" x14ac:dyDescent="0.25">
      <c r="A2868" t="s">
        <v>3641</v>
      </c>
      <c r="B2868" t="s">
        <v>3642</v>
      </c>
      <c r="C2868" t="s">
        <v>468</v>
      </c>
      <c r="D2868" t="s">
        <v>1248</v>
      </c>
      <c r="E2868" t="s">
        <v>147</v>
      </c>
      <c r="F2868" t="s">
        <v>457</v>
      </c>
      <c r="G2868">
        <v>75</v>
      </c>
      <c r="H2868">
        <v>81</v>
      </c>
      <c r="I2868">
        <v>64</v>
      </c>
      <c r="J2868">
        <v>220</v>
      </c>
    </row>
    <row r="2869" spans="1:10" x14ac:dyDescent="0.25">
      <c r="A2869" t="s">
        <v>3643</v>
      </c>
      <c r="B2869" t="s">
        <v>3644</v>
      </c>
      <c r="C2869" t="s">
        <v>453</v>
      </c>
      <c r="D2869" t="s">
        <v>498</v>
      </c>
      <c r="E2869" t="s">
        <v>393</v>
      </c>
      <c r="F2869" t="s">
        <v>457</v>
      </c>
      <c r="G2869">
        <v>15</v>
      </c>
      <c r="H2869">
        <v>12</v>
      </c>
      <c r="I2869">
        <v>0</v>
      </c>
      <c r="J2869">
        <v>27</v>
      </c>
    </row>
    <row r="2870" spans="1:10" x14ac:dyDescent="0.25">
      <c r="A2870" t="s">
        <v>3645</v>
      </c>
      <c r="B2870" t="s">
        <v>3646</v>
      </c>
      <c r="C2870" t="s">
        <v>468</v>
      </c>
      <c r="D2870" t="s">
        <v>1248</v>
      </c>
      <c r="E2870" t="s">
        <v>147</v>
      </c>
      <c r="F2870" t="s">
        <v>452</v>
      </c>
      <c r="G2870">
        <v>23</v>
      </c>
      <c r="H2870">
        <v>16</v>
      </c>
      <c r="I2870">
        <v>23</v>
      </c>
      <c r="J2870">
        <v>62</v>
      </c>
    </row>
    <row r="2871" spans="1:10" x14ac:dyDescent="0.25">
      <c r="A2871" t="s">
        <v>3647</v>
      </c>
      <c r="B2871" t="s">
        <v>3648</v>
      </c>
      <c r="C2871" t="s">
        <v>450</v>
      </c>
      <c r="D2871" t="s">
        <v>3649</v>
      </c>
      <c r="E2871" t="s">
        <v>409</v>
      </c>
      <c r="F2871" t="s">
        <v>457</v>
      </c>
      <c r="G2871">
        <v>73</v>
      </c>
      <c r="H2871">
        <v>67</v>
      </c>
      <c r="I2871">
        <v>0</v>
      </c>
      <c r="J2871">
        <v>140</v>
      </c>
    </row>
    <row r="2872" spans="1:10" x14ac:dyDescent="0.25">
      <c r="A2872" t="s">
        <v>3647</v>
      </c>
      <c r="B2872" t="s">
        <v>3648</v>
      </c>
      <c r="C2872" t="s">
        <v>453</v>
      </c>
      <c r="D2872" t="s">
        <v>3649</v>
      </c>
      <c r="E2872" t="s">
        <v>409</v>
      </c>
      <c r="F2872" t="s">
        <v>457</v>
      </c>
      <c r="G2872">
        <v>0</v>
      </c>
      <c r="H2872">
        <v>0</v>
      </c>
      <c r="I2872">
        <v>77</v>
      </c>
      <c r="J2872">
        <v>77</v>
      </c>
    </row>
    <row r="2873" spans="1:10" x14ac:dyDescent="0.25">
      <c r="A2873" t="s">
        <v>3650</v>
      </c>
      <c r="B2873" t="s">
        <v>3651</v>
      </c>
      <c r="C2873" t="s">
        <v>453</v>
      </c>
      <c r="D2873" t="s">
        <v>3652</v>
      </c>
      <c r="E2873" t="s">
        <v>302</v>
      </c>
      <c r="F2873" t="s">
        <v>457</v>
      </c>
      <c r="G2873">
        <v>25</v>
      </c>
      <c r="H2873">
        <v>40</v>
      </c>
      <c r="I2873">
        <v>25</v>
      </c>
      <c r="J2873">
        <v>90</v>
      </c>
    </row>
    <row r="2874" spans="1:10" x14ac:dyDescent="0.25">
      <c r="A2874" t="s">
        <v>3653</v>
      </c>
      <c r="B2874" t="s">
        <v>3654</v>
      </c>
      <c r="C2874" t="s">
        <v>453</v>
      </c>
      <c r="D2874" t="s">
        <v>3655</v>
      </c>
      <c r="E2874" t="s">
        <v>409</v>
      </c>
      <c r="F2874" t="s">
        <v>457</v>
      </c>
      <c r="G2874">
        <v>9</v>
      </c>
      <c r="H2874">
        <v>3</v>
      </c>
      <c r="I2874">
        <v>0</v>
      </c>
      <c r="J2874">
        <v>12</v>
      </c>
    </row>
    <row r="2875" spans="1:10" x14ac:dyDescent="0.25">
      <c r="A2875" t="s">
        <v>3656</v>
      </c>
      <c r="B2875" t="s">
        <v>3657</v>
      </c>
      <c r="C2875" t="s">
        <v>453</v>
      </c>
      <c r="D2875" t="s">
        <v>3655</v>
      </c>
      <c r="E2875" t="s">
        <v>409</v>
      </c>
      <c r="F2875" t="s">
        <v>452</v>
      </c>
      <c r="G2875">
        <v>10</v>
      </c>
      <c r="H2875">
        <v>2</v>
      </c>
      <c r="I2875">
        <v>0</v>
      </c>
      <c r="J2875">
        <v>12</v>
      </c>
    </row>
    <row r="2876" spans="1:10" x14ac:dyDescent="0.25">
      <c r="A2876" t="s">
        <v>3658</v>
      </c>
      <c r="B2876" t="s">
        <v>3659</v>
      </c>
      <c r="C2876" t="s">
        <v>450</v>
      </c>
      <c r="D2876" t="s">
        <v>1271</v>
      </c>
      <c r="E2876" t="s">
        <v>310</v>
      </c>
      <c r="F2876" t="s">
        <v>457</v>
      </c>
      <c r="G2876">
        <v>0</v>
      </c>
      <c r="H2876">
        <v>0</v>
      </c>
      <c r="I2876">
        <v>34</v>
      </c>
      <c r="J2876">
        <v>34</v>
      </c>
    </row>
    <row r="2877" spans="1:10" x14ac:dyDescent="0.25">
      <c r="A2877" t="s">
        <v>3658</v>
      </c>
      <c r="B2877" t="s">
        <v>3659</v>
      </c>
      <c r="C2877" t="s">
        <v>453</v>
      </c>
      <c r="D2877" t="s">
        <v>1271</v>
      </c>
      <c r="E2877" t="s">
        <v>310</v>
      </c>
      <c r="F2877" t="s">
        <v>457</v>
      </c>
      <c r="G2877">
        <v>38</v>
      </c>
      <c r="H2877">
        <v>34</v>
      </c>
      <c r="I2877">
        <v>0</v>
      </c>
      <c r="J2877">
        <v>72</v>
      </c>
    </row>
    <row r="2878" spans="1:10" x14ac:dyDescent="0.25">
      <c r="A2878" t="s">
        <v>3660</v>
      </c>
      <c r="B2878" t="s">
        <v>3661</v>
      </c>
      <c r="C2878" t="s">
        <v>453</v>
      </c>
      <c r="D2878" t="s">
        <v>533</v>
      </c>
      <c r="E2878" t="s">
        <v>409</v>
      </c>
      <c r="F2878" t="s">
        <v>457</v>
      </c>
      <c r="G2878">
        <v>21</v>
      </c>
      <c r="H2878">
        <v>7</v>
      </c>
      <c r="I2878">
        <v>0</v>
      </c>
      <c r="J2878">
        <v>28</v>
      </c>
    </row>
    <row r="2879" spans="1:10" x14ac:dyDescent="0.25">
      <c r="A2879" t="s">
        <v>3662</v>
      </c>
      <c r="B2879" t="s">
        <v>3663</v>
      </c>
      <c r="C2879" t="s">
        <v>453</v>
      </c>
      <c r="D2879" t="s">
        <v>1765</v>
      </c>
      <c r="E2879" t="s">
        <v>165</v>
      </c>
      <c r="F2879" t="s">
        <v>457</v>
      </c>
      <c r="G2879">
        <v>72</v>
      </c>
      <c r="H2879">
        <v>70</v>
      </c>
      <c r="I2879">
        <v>0</v>
      </c>
      <c r="J2879">
        <v>142</v>
      </c>
    </row>
    <row r="2880" spans="1:10" x14ac:dyDescent="0.25">
      <c r="A2880" t="s">
        <v>3662</v>
      </c>
      <c r="B2880" t="s">
        <v>3663</v>
      </c>
      <c r="C2880" t="s">
        <v>450</v>
      </c>
      <c r="D2880" t="s">
        <v>1765</v>
      </c>
      <c r="E2880" t="s">
        <v>165</v>
      </c>
      <c r="F2880" t="s">
        <v>457</v>
      </c>
      <c r="G2880">
        <v>0</v>
      </c>
      <c r="H2880">
        <v>0</v>
      </c>
      <c r="I2880">
        <v>42</v>
      </c>
      <c r="J2880">
        <v>42</v>
      </c>
    </row>
    <row r="2881" spans="1:10" x14ac:dyDescent="0.25">
      <c r="A2881" t="s">
        <v>3664</v>
      </c>
      <c r="B2881" t="s">
        <v>3665</v>
      </c>
      <c r="C2881" t="s">
        <v>453</v>
      </c>
      <c r="D2881" t="s">
        <v>533</v>
      </c>
      <c r="E2881" t="s">
        <v>409</v>
      </c>
      <c r="F2881" t="s">
        <v>457</v>
      </c>
      <c r="G2881">
        <v>16</v>
      </c>
      <c r="H2881">
        <v>14</v>
      </c>
      <c r="I2881">
        <v>20</v>
      </c>
      <c r="J2881">
        <v>50</v>
      </c>
    </row>
    <row r="2882" spans="1:10" x14ac:dyDescent="0.25">
      <c r="A2882" t="s">
        <v>3666</v>
      </c>
      <c r="B2882" t="s">
        <v>3667</v>
      </c>
      <c r="C2882" t="s">
        <v>453</v>
      </c>
      <c r="D2882" t="s">
        <v>533</v>
      </c>
      <c r="E2882" t="s">
        <v>409</v>
      </c>
      <c r="F2882" t="s">
        <v>457</v>
      </c>
      <c r="G2882">
        <v>19</v>
      </c>
      <c r="H2882">
        <v>12</v>
      </c>
      <c r="I2882">
        <v>0</v>
      </c>
      <c r="J2882">
        <v>31</v>
      </c>
    </row>
    <row r="2883" spans="1:10" x14ac:dyDescent="0.25">
      <c r="A2883" t="s">
        <v>3668</v>
      </c>
      <c r="B2883" t="s">
        <v>3669</v>
      </c>
      <c r="C2883" t="s">
        <v>468</v>
      </c>
      <c r="D2883" t="s">
        <v>533</v>
      </c>
      <c r="E2883" t="s">
        <v>409</v>
      </c>
      <c r="F2883" t="s">
        <v>457</v>
      </c>
      <c r="G2883">
        <v>16</v>
      </c>
      <c r="H2883">
        <v>16</v>
      </c>
      <c r="I2883">
        <v>0</v>
      </c>
      <c r="J2883">
        <v>32</v>
      </c>
    </row>
    <row r="2884" spans="1:10" x14ac:dyDescent="0.25">
      <c r="A2884" t="s">
        <v>3670</v>
      </c>
      <c r="B2884" t="s">
        <v>3671</v>
      </c>
      <c r="C2884" t="s">
        <v>453</v>
      </c>
      <c r="D2884" t="s">
        <v>533</v>
      </c>
      <c r="E2884" t="s">
        <v>409</v>
      </c>
      <c r="F2884" t="s">
        <v>457</v>
      </c>
      <c r="G2884">
        <v>18</v>
      </c>
      <c r="H2884">
        <v>9</v>
      </c>
      <c r="I2884">
        <v>0</v>
      </c>
      <c r="J2884">
        <v>27</v>
      </c>
    </row>
    <row r="2885" spans="1:10" x14ac:dyDescent="0.25">
      <c r="A2885" t="s">
        <v>3672</v>
      </c>
      <c r="B2885" t="s">
        <v>3673</v>
      </c>
      <c r="C2885" t="s">
        <v>468</v>
      </c>
      <c r="D2885" t="s">
        <v>1248</v>
      </c>
      <c r="E2885" t="s">
        <v>147</v>
      </c>
      <c r="F2885" t="s">
        <v>457</v>
      </c>
      <c r="G2885">
        <v>71</v>
      </c>
      <c r="H2885">
        <v>74</v>
      </c>
      <c r="I2885">
        <v>67</v>
      </c>
      <c r="J2885">
        <v>212</v>
      </c>
    </row>
    <row r="2886" spans="1:10" x14ac:dyDescent="0.25">
      <c r="A2886" t="s">
        <v>3674</v>
      </c>
      <c r="B2886" t="s">
        <v>3675</v>
      </c>
      <c r="C2886" t="s">
        <v>468</v>
      </c>
      <c r="D2886" t="s">
        <v>1248</v>
      </c>
      <c r="E2886" t="s">
        <v>147</v>
      </c>
      <c r="F2886" t="s">
        <v>457</v>
      </c>
      <c r="G2886">
        <v>11</v>
      </c>
      <c r="H2886">
        <v>0</v>
      </c>
      <c r="I2886">
        <v>0</v>
      </c>
      <c r="J2886">
        <v>11</v>
      </c>
    </row>
    <row r="2887" spans="1:10" x14ac:dyDescent="0.25">
      <c r="A2887" t="s">
        <v>3676</v>
      </c>
      <c r="B2887" t="s">
        <v>3677</v>
      </c>
      <c r="C2887" t="s">
        <v>468</v>
      </c>
      <c r="D2887" t="s">
        <v>1248</v>
      </c>
      <c r="E2887" t="s">
        <v>147</v>
      </c>
      <c r="F2887" t="s">
        <v>457</v>
      </c>
      <c r="G2887">
        <v>24</v>
      </c>
      <c r="H2887">
        <v>26</v>
      </c>
      <c r="I2887">
        <v>0</v>
      </c>
      <c r="J2887">
        <v>50</v>
      </c>
    </row>
    <row r="2888" spans="1:10" x14ac:dyDescent="0.25">
      <c r="A2888" t="s">
        <v>3678</v>
      </c>
      <c r="B2888" t="s">
        <v>3679</v>
      </c>
      <c r="C2888" t="s">
        <v>453</v>
      </c>
      <c r="D2888" t="s">
        <v>1621</v>
      </c>
      <c r="E2888" t="s">
        <v>374</v>
      </c>
      <c r="F2888" t="s">
        <v>457</v>
      </c>
      <c r="G2888">
        <v>6</v>
      </c>
      <c r="H2888">
        <v>1</v>
      </c>
      <c r="I2888">
        <v>0</v>
      </c>
      <c r="J2888">
        <v>7</v>
      </c>
    </row>
    <row r="2889" spans="1:10" x14ac:dyDescent="0.25">
      <c r="A2889" t="s">
        <v>3680</v>
      </c>
      <c r="B2889" t="s">
        <v>3681</v>
      </c>
      <c r="C2889" t="s">
        <v>468</v>
      </c>
      <c r="D2889" t="s">
        <v>1248</v>
      </c>
      <c r="E2889" t="s">
        <v>147</v>
      </c>
      <c r="F2889" t="s">
        <v>457</v>
      </c>
      <c r="G2889">
        <v>22</v>
      </c>
      <c r="H2889">
        <v>26</v>
      </c>
      <c r="I2889">
        <v>0</v>
      </c>
      <c r="J2889">
        <v>48</v>
      </c>
    </row>
    <row r="2890" spans="1:10" x14ac:dyDescent="0.25">
      <c r="A2890" t="s">
        <v>3682</v>
      </c>
      <c r="B2890" t="s">
        <v>3683</v>
      </c>
      <c r="C2890" t="s">
        <v>450</v>
      </c>
      <c r="D2890" t="s">
        <v>813</v>
      </c>
      <c r="E2890" t="s">
        <v>90</v>
      </c>
      <c r="F2890" t="s">
        <v>457</v>
      </c>
      <c r="G2890">
        <v>39</v>
      </c>
      <c r="H2890">
        <v>41</v>
      </c>
      <c r="I2890">
        <v>0</v>
      </c>
      <c r="J2890">
        <v>80</v>
      </c>
    </row>
    <row r="2891" spans="1:10" x14ac:dyDescent="0.25">
      <c r="A2891" t="s">
        <v>3682</v>
      </c>
      <c r="B2891" t="s">
        <v>3683</v>
      </c>
      <c r="C2891" t="s">
        <v>453</v>
      </c>
      <c r="D2891" t="s">
        <v>813</v>
      </c>
      <c r="E2891" t="s">
        <v>90</v>
      </c>
      <c r="F2891" t="s">
        <v>457</v>
      </c>
      <c r="G2891">
        <v>0</v>
      </c>
      <c r="H2891">
        <v>0</v>
      </c>
      <c r="I2891">
        <v>37</v>
      </c>
      <c r="J2891">
        <v>37</v>
      </c>
    </row>
    <row r="2892" spans="1:10" x14ac:dyDescent="0.25">
      <c r="A2892" t="s">
        <v>3684</v>
      </c>
      <c r="B2892" t="s">
        <v>3685</v>
      </c>
      <c r="C2892" t="s">
        <v>453</v>
      </c>
      <c r="D2892" t="s">
        <v>1621</v>
      </c>
      <c r="E2892" t="s">
        <v>374</v>
      </c>
      <c r="F2892" t="s">
        <v>457</v>
      </c>
      <c r="G2892">
        <v>31</v>
      </c>
      <c r="H2892">
        <v>34</v>
      </c>
      <c r="I2892">
        <v>14</v>
      </c>
      <c r="J2892">
        <v>79</v>
      </c>
    </row>
    <row r="2893" spans="1:10" x14ac:dyDescent="0.25">
      <c r="A2893" t="s">
        <v>3686</v>
      </c>
      <c r="B2893" t="s">
        <v>3687</v>
      </c>
      <c r="C2893" t="s">
        <v>468</v>
      </c>
      <c r="D2893" t="s">
        <v>1248</v>
      </c>
      <c r="E2893" t="s">
        <v>147</v>
      </c>
      <c r="F2893" t="s">
        <v>457</v>
      </c>
      <c r="G2893">
        <v>0</v>
      </c>
      <c r="H2893">
        <v>0</v>
      </c>
      <c r="I2893">
        <v>25</v>
      </c>
      <c r="J2893">
        <v>25</v>
      </c>
    </row>
    <row r="2894" spans="1:10" x14ac:dyDescent="0.25">
      <c r="A2894" t="s">
        <v>3688</v>
      </c>
      <c r="B2894" t="s">
        <v>3689</v>
      </c>
      <c r="C2894" t="s">
        <v>468</v>
      </c>
      <c r="D2894" t="s">
        <v>683</v>
      </c>
      <c r="E2894" t="s">
        <v>317</v>
      </c>
      <c r="F2894" t="s">
        <v>457</v>
      </c>
      <c r="G2894">
        <v>17</v>
      </c>
      <c r="H2894">
        <v>0</v>
      </c>
      <c r="I2894">
        <v>0</v>
      </c>
      <c r="J2894">
        <v>17</v>
      </c>
    </row>
    <row r="2895" spans="1:10" x14ac:dyDescent="0.25">
      <c r="A2895" t="s">
        <v>3690</v>
      </c>
      <c r="B2895" t="s">
        <v>3691</v>
      </c>
      <c r="C2895" t="s">
        <v>453</v>
      </c>
      <c r="D2895" t="s">
        <v>1422</v>
      </c>
      <c r="E2895" t="s">
        <v>220</v>
      </c>
      <c r="F2895" t="s">
        <v>457</v>
      </c>
      <c r="G2895">
        <v>8</v>
      </c>
      <c r="H2895">
        <v>6</v>
      </c>
      <c r="I2895">
        <v>0</v>
      </c>
      <c r="J2895">
        <v>14</v>
      </c>
    </row>
    <row r="2896" spans="1:10" x14ac:dyDescent="0.25">
      <c r="A2896" t="s">
        <v>3692</v>
      </c>
      <c r="B2896" t="s">
        <v>3693</v>
      </c>
      <c r="C2896" t="s">
        <v>450</v>
      </c>
      <c r="D2896" t="s">
        <v>3159</v>
      </c>
      <c r="E2896" t="s">
        <v>341</v>
      </c>
      <c r="F2896" t="s">
        <v>457</v>
      </c>
      <c r="G2896">
        <v>0</v>
      </c>
      <c r="H2896">
        <v>0</v>
      </c>
      <c r="I2896">
        <v>14</v>
      </c>
      <c r="J2896">
        <v>14</v>
      </c>
    </row>
    <row r="2897" spans="1:10" x14ac:dyDescent="0.25">
      <c r="A2897" t="s">
        <v>3692</v>
      </c>
      <c r="B2897" t="s">
        <v>3693</v>
      </c>
      <c r="C2897" t="s">
        <v>453</v>
      </c>
      <c r="D2897" t="s">
        <v>3159</v>
      </c>
      <c r="E2897" t="s">
        <v>341</v>
      </c>
      <c r="F2897" t="s">
        <v>457</v>
      </c>
      <c r="G2897">
        <v>33</v>
      </c>
      <c r="H2897">
        <v>31</v>
      </c>
      <c r="I2897">
        <v>0</v>
      </c>
      <c r="J2897">
        <v>64</v>
      </c>
    </row>
    <row r="2898" spans="1:10" x14ac:dyDescent="0.25">
      <c r="A2898" t="s">
        <v>3694</v>
      </c>
      <c r="B2898" t="s">
        <v>3695</v>
      </c>
      <c r="C2898" t="s">
        <v>450</v>
      </c>
      <c r="D2898" t="s">
        <v>1128</v>
      </c>
      <c r="E2898" t="s">
        <v>90</v>
      </c>
      <c r="F2898" t="s">
        <v>457</v>
      </c>
      <c r="G2898">
        <v>13</v>
      </c>
      <c r="H2898">
        <v>9</v>
      </c>
      <c r="I2898">
        <v>0</v>
      </c>
      <c r="J2898">
        <v>22</v>
      </c>
    </row>
    <row r="2899" spans="1:10" x14ac:dyDescent="0.25">
      <c r="A2899" t="s">
        <v>3694</v>
      </c>
      <c r="B2899" t="s">
        <v>3695</v>
      </c>
      <c r="C2899" t="s">
        <v>453</v>
      </c>
      <c r="D2899" t="s">
        <v>1128</v>
      </c>
      <c r="E2899" t="s">
        <v>90</v>
      </c>
      <c r="F2899" t="s">
        <v>457</v>
      </c>
      <c r="G2899">
        <v>0</v>
      </c>
      <c r="H2899">
        <v>0</v>
      </c>
      <c r="I2899">
        <v>5</v>
      </c>
      <c r="J2899">
        <v>5</v>
      </c>
    </row>
    <row r="2900" spans="1:10" x14ac:dyDescent="0.25">
      <c r="A2900" t="s">
        <v>3696</v>
      </c>
      <c r="B2900" t="s">
        <v>3697</v>
      </c>
      <c r="C2900" t="s">
        <v>468</v>
      </c>
      <c r="D2900" t="s">
        <v>2585</v>
      </c>
      <c r="E2900" t="s">
        <v>179</v>
      </c>
      <c r="F2900" t="s">
        <v>457</v>
      </c>
      <c r="G2900">
        <v>3</v>
      </c>
      <c r="H2900">
        <v>5</v>
      </c>
      <c r="I2900">
        <v>0</v>
      </c>
      <c r="J2900">
        <v>8</v>
      </c>
    </row>
    <row r="2901" spans="1:10" x14ac:dyDescent="0.25">
      <c r="A2901" t="s">
        <v>3698</v>
      </c>
      <c r="B2901" t="s">
        <v>3699</v>
      </c>
      <c r="C2901" t="s">
        <v>468</v>
      </c>
      <c r="D2901" t="s">
        <v>2585</v>
      </c>
      <c r="E2901" t="s">
        <v>179</v>
      </c>
      <c r="F2901" t="s">
        <v>457</v>
      </c>
      <c r="G2901">
        <v>46</v>
      </c>
      <c r="H2901">
        <v>59</v>
      </c>
      <c r="I2901">
        <v>84</v>
      </c>
      <c r="J2901">
        <v>189</v>
      </c>
    </row>
    <row r="2902" spans="1:10" x14ac:dyDescent="0.25">
      <c r="A2902" t="s">
        <v>3700</v>
      </c>
      <c r="B2902" t="s">
        <v>3701</v>
      </c>
      <c r="C2902" t="s">
        <v>468</v>
      </c>
      <c r="D2902" t="s">
        <v>1248</v>
      </c>
      <c r="E2902" t="s">
        <v>147</v>
      </c>
      <c r="F2902" t="s">
        <v>457</v>
      </c>
      <c r="G2902">
        <v>114</v>
      </c>
      <c r="H2902">
        <v>113</v>
      </c>
      <c r="I2902">
        <v>113</v>
      </c>
      <c r="J2902">
        <v>340</v>
      </c>
    </row>
    <row r="2903" spans="1:10" x14ac:dyDescent="0.25">
      <c r="A2903" t="s">
        <v>3702</v>
      </c>
      <c r="B2903" t="s">
        <v>3703</v>
      </c>
      <c r="C2903" t="s">
        <v>468</v>
      </c>
      <c r="D2903" t="s">
        <v>1248</v>
      </c>
      <c r="E2903" t="s">
        <v>147</v>
      </c>
      <c r="F2903" t="s">
        <v>457</v>
      </c>
      <c r="G2903">
        <v>45</v>
      </c>
      <c r="H2903">
        <v>52</v>
      </c>
      <c r="I2903">
        <v>70</v>
      </c>
      <c r="J2903">
        <v>167</v>
      </c>
    </row>
    <row r="2904" spans="1:10" x14ac:dyDescent="0.25">
      <c r="A2904" t="s">
        <v>3704</v>
      </c>
      <c r="B2904" t="s">
        <v>3705</v>
      </c>
      <c r="C2904" t="s">
        <v>468</v>
      </c>
      <c r="D2904" t="s">
        <v>1248</v>
      </c>
      <c r="E2904" t="s">
        <v>147</v>
      </c>
      <c r="F2904" t="s">
        <v>457</v>
      </c>
      <c r="G2904">
        <v>37</v>
      </c>
      <c r="H2904">
        <v>41</v>
      </c>
      <c r="I2904">
        <v>59</v>
      </c>
      <c r="J2904">
        <v>137</v>
      </c>
    </row>
    <row r="2905" spans="1:10" x14ac:dyDescent="0.25">
      <c r="A2905" t="s">
        <v>3706</v>
      </c>
      <c r="B2905" t="s">
        <v>3707</v>
      </c>
      <c r="C2905" t="s">
        <v>468</v>
      </c>
      <c r="D2905" t="s">
        <v>1248</v>
      </c>
      <c r="E2905" t="s">
        <v>147</v>
      </c>
      <c r="F2905" t="s">
        <v>457</v>
      </c>
      <c r="G2905">
        <v>15</v>
      </c>
      <c r="H2905">
        <v>12</v>
      </c>
      <c r="I2905">
        <v>91</v>
      </c>
      <c r="J2905">
        <v>118</v>
      </c>
    </row>
    <row r="2906" spans="1:10" x14ac:dyDescent="0.25">
      <c r="A2906" t="s">
        <v>3708</v>
      </c>
      <c r="B2906" t="s">
        <v>3709</v>
      </c>
      <c r="C2906" t="s">
        <v>468</v>
      </c>
      <c r="D2906" t="s">
        <v>1248</v>
      </c>
      <c r="E2906" t="s">
        <v>147</v>
      </c>
      <c r="F2906" t="s">
        <v>457</v>
      </c>
      <c r="G2906">
        <v>4</v>
      </c>
      <c r="H2906">
        <v>5</v>
      </c>
      <c r="I2906">
        <v>0</v>
      </c>
      <c r="J2906">
        <v>9</v>
      </c>
    </row>
    <row r="2907" spans="1:10" x14ac:dyDescent="0.25">
      <c r="A2907" t="s">
        <v>3710</v>
      </c>
      <c r="B2907" t="s">
        <v>3711</v>
      </c>
      <c r="C2907" t="s">
        <v>468</v>
      </c>
      <c r="D2907" t="s">
        <v>1248</v>
      </c>
      <c r="E2907" t="s">
        <v>147</v>
      </c>
      <c r="F2907" t="s">
        <v>457</v>
      </c>
      <c r="G2907">
        <v>11</v>
      </c>
      <c r="H2907">
        <v>11</v>
      </c>
      <c r="I2907">
        <v>16</v>
      </c>
      <c r="J2907">
        <v>38</v>
      </c>
    </row>
    <row r="2908" spans="1:10" x14ac:dyDescent="0.25">
      <c r="A2908" t="s">
        <v>3712</v>
      </c>
      <c r="B2908" t="s">
        <v>3713</v>
      </c>
      <c r="C2908" t="s">
        <v>468</v>
      </c>
      <c r="D2908" t="s">
        <v>1248</v>
      </c>
      <c r="E2908" t="s">
        <v>147</v>
      </c>
      <c r="F2908" t="s">
        <v>457</v>
      </c>
      <c r="G2908">
        <v>19</v>
      </c>
      <c r="H2908">
        <v>14</v>
      </c>
      <c r="I2908">
        <v>0</v>
      </c>
      <c r="J2908">
        <v>33</v>
      </c>
    </row>
    <row r="2909" spans="1:10" x14ac:dyDescent="0.25">
      <c r="A2909" t="s">
        <v>3714</v>
      </c>
      <c r="B2909" t="s">
        <v>3715</v>
      </c>
      <c r="C2909" t="s">
        <v>468</v>
      </c>
      <c r="D2909" t="s">
        <v>1248</v>
      </c>
      <c r="E2909" t="s">
        <v>147</v>
      </c>
      <c r="F2909" t="s">
        <v>457</v>
      </c>
      <c r="G2909">
        <v>37</v>
      </c>
      <c r="H2909">
        <v>36</v>
      </c>
      <c r="I2909">
        <v>23</v>
      </c>
      <c r="J2909">
        <v>96</v>
      </c>
    </row>
    <row r="2910" spans="1:10" x14ac:dyDescent="0.25">
      <c r="A2910" t="s">
        <v>3716</v>
      </c>
      <c r="B2910" t="s">
        <v>3717</v>
      </c>
      <c r="C2910" t="s">
        <v>468</v>
      </c>
      <c r="D2910" t="s">
        <v>1248</v>
      </c>
      <c r="E2910" t="s">
        <v>147</v>
      </c>
      <c r="F2910" t="s">
        <v>457</v>
      </c>
      <c r="G2910">
        <v>49</v>
      </c>
      <c r="H2910">
        <v>50</v>
      </c>
      <c r="I2910">
        <v>58</v>
      </c>
      <c r="J2910">
        <v>157</v>
      </c>
    </row>
    <row r="2911" spans="1:10" x14ac:dyDescent="0.25">
      <c r="A2911" t="s">
        <v>3718</v>
      </c>
      <c r="B2911" t="s">
        <v>3719</v>
      </c>
      <c r="C2911" t="s">
        <v>453</v>
      </c>
      <c r="D2911" t="s">
        <v>1248</v>
      </c>
      <c r="E2911" t="s">
        <v>147</v>
      </c>
      <c r="F2911" t="s">
        <v>457</v>
      </c>
      <c r="G2911">
        <v>0</v>
      </c>
      <c r="H2911">
        <v>0</v>
      </c>
      <c r="I2911">
        <v>25</v>
      </c>
      <c r="J2911">
        <v>25</v>
      </c>
    </row>
    <row r="2912" spans="1:10" x14ac:dyDescent="0.25">
      <c r="A2912" t="s">
        <v>3720</v>
      </c>
      <c r="B2912" t="s">
        <v>3721</v>
      </c>
      <c r="C2912" t="s">
        <v>453</v>
      </c>
      <c r="D2912" t="s">
        <v>533</v>
      </c>
      <c r="E2912" t="s">
        <v>409</v>
      </c>
      <c r="F2912" t="s">
        <v>457</v>
      </c>
      <c r="G2912">
        <v>25</v>
      </c>
      <c r="H2912">
        <v>14</v>
      </c>
      <c r="I2912">
        <v>0</v>
      </c>
      <c r="J2912">
        <v>39</v>
      </c>
    </row>
    <row r="2913" spans="1:10" x14ac:dyDescent="0.25">
      <c r="A2913" t="s">
        <v>3720</v>
      </c>
      <c r="B2913" t="s">
        <v>3721</v>
      </c>
      <c r="C2913" t="s">
        <v>450</v>
      </c>
      <c r="D2913" t="s">
        <v>533</v>
      </c>
      <c r="E2913" t="s">
        <v>409</v>
      </c>
      <c r="F2913" t="s">
        <v>457</v>
      </c>
      <c r="G2913">
        <v>0</v>
      </c>
      <c r="H2913">
        <v>0</v>
      </c>
      <c r="I2913">
        <v>22</v>
      </c>
      <c r="J2913">
        <v>22</v>
      </c>
    </row>
    <row r="2914" spans="1:10" x14ac:dyDescent="0.25">
      <c r="A2914" t="s">
        <v>3722</v>
      </c>
      <c r="B2914" t="s">
        <v>3723</v>
      </c>
      <c r="C2914" t="s">
        <v>468</v>
      </c>
      <c r="D2914" t="s">
        <v>533</v>
      </c>
      <c r="E2914" t="s">
        <v>409</v>
      </c>
      <c r="F2914" t="s">
        <v>457</v>
      </c>
      <c r="G2914">
        <v>50</v>
      </c>
      <c r="H2914">
        <v>49</v>
      </c>
      <c r="I2914">
        <v>49</v>
      </c>
      <c r="J2914">
        <v>148</v>
      </c>
    </row>
    <row r="2915" spans="1:10" x14ac:dyDescent="0.25">
      <c r="A2915" t="s">
        <v>3724</v>
      </c>
      <c r="B2915" t="s">
        <v>3725</v>
      </c>
      <c r="C2915" t="s">
        <v>453</v>
      </c>
      <c r="D2915" t="s">
        <v>533</v>
      </c>
      <c r="E2915" t="s">
        <v>409</v>
      </c>
      <c r="F2915" t="s">
        <v>457</v>
      </c>
      <c r="G2915">
        <v>0</v>
      </c>
      <c r="H2915">
        <v>0</v>
      </c>
      <c r="I2915">
        <v>21</v>
      </c>
      <c r="J2915">
        <v>21</v>
      </c>
    </row>
    <row r="2916" spans="1:10" x14ac:dyDescent="0.25">
      <c r="A2916" t="s">
        <v>3724</v>
      </c>
      <c r="B2916" t="s">
        <v>3725</v>
      </c>
      <c r="C2916" t="s">
        <v>450</v>
      </c>
      <c r="D2916" t="s">
        <v>533</v>
      </c>
      <c r="E2916" t="s">
        <v>409</v>
      </c>
      <c r="F2916" t="s">
        <v>457</v>
      </c>
      <c r="G2916">
        <v>48</v>
      </c>
      <c r="H2916">
        <v>36</v>
      </c>
      <c r="I2916">
        <v>0</v>
      </c>
      <c r="J2916">
        <v>84</v>
      </c>
    </row>
    <row r="2917" spans="1:10" x14ac:dyDescent="0.25">
      <c r="A2917" t="s">
        <v>3726</v>
      </c>
      <c r="B2917" t="s">
        <v>3727</v>
      </c>
      <c r="C2917" t="s">
        <v>453</v>
      </c>
      <c r="D2917" t="s">
        <v>533</v>
      </c>
      <c r="E2917" t="s">
        <v>409</v>
      </c>
      <c r="F2917" t="s">
        <v>457</v>
      </c>
      <c r="G2917">
        <v>0</v>
      </c>
      <c r="H2917">
        <v>0</v>
      </c>
      <c r="I2917">
        <v>12</v>
      </c>
      <c r="J2917">
        <v>12</v>
      </c>
    </row>
    <row r="2918" spans="1:10" x14ac:dyDescent="0.25">
      <c r="A2918" t="s">
        <v>3726</v>
      </c>
      <c r="B2918" t="s">
        <v>3727</v>
      </c>
      <c r="C2918" t="s">
        <v>450</v>
      </c>
      <c r="D2918" t="s">
        <v>533</v>
      </c>
      <c r="E2918" t="s">
        <v>409</v>
      </c>
      <c r="F2918" t="s">
        <v>457</v>
      </c>
      <c r="G2918">
        <v>31</v>
      </c>
      <c r="H2918">
        <v>25</v>
      </c>
      <c r="I2918">
        <v>0</v>
      </c>
      <c r="J2918">
        <v>56</v>
      </c>
    </row>
    <row r="2919" spans="1:10" x14ac:dyDescent="0.25">
      <c r="A2919" t="s">
        <v>3728</v>
      </c>
      <c r="B2919" t="s">
        <v>3729</v>
      </c>
      <c r="C2919" t="s">
        <v>453</v>
      </c>
      <c r="D2919" t="s">
        <v>533</v>
      </c>
      <c r="E2919" t="s">
        <v>409</v>
      </c>
      <c r="F2919" t="s">
        <v>457</v>
      </c>
      <c r="G2919">
        <v>27</v>
      </c>
      <c r="H2919">
        <v>0</v>
      </c>
      <c r="I2919">
        <v>59</v>
      </c>
      <c r="J2919">
        <v>86</v>
      </c>
    </row>
    <row r="2920" spans="1:10" x14ac:dyDescent="0.25">
      <c r="A2920" t="s">
        <v>3728</v>
      </c>
      <c r="B2920" t="s">
        <v>3729</v>
      </c>
      <c r="C2920" t="s">
        <v>450</v>
      </c>
      <c r="D2920" t="s">
        <v>533</v>
      </c>
      <c r="E2920" t="s">
        <v>409</v>
      </c>
      <c r="F2920" t="s">
        <v>457</v>
      </c>
      <c r="G2920">
        <v>27</v>
      </c>
      <c r="H2920">
        <v>49</v>
      </c>
      <c r="I2920">
        <v>0</v>
      </c>
      <c r="J2920">
        <v>76</v>
      </c>
    </row>
    <row r="2921" spans="1:10" x14ac:dyDescent="0.25">
      <c r="A2921" t="s">
        <v>3730</v>
      </c>
      <c r="B2921" t="s">
        <v>3731</v>
      </c>
      <c r="C2921" t="s">
        <v>450</v>
      </c>
      <c r="D2921" t="s">
        <v>533</v>
      </c>
      <c r="E2921" t="s">
        <v>409</v>
      </c>
      <c r="F2921" t="s">
        <v>457</v>
      </c>
      <c r="G2921">
        <v>126</v>
      </c>
      <c r="H2921">
        <v>119</v>
      </c>
      <c r="I2921">
        <v>136</v>
      </c>
      <c r="J2921">
        <v>381</v>
      </c>
    </row>
    <row r="2922" spans="1:10" x14ac:dyDescent="0.25">
      <c r="A2922" t="s">
        <v>3732</v>
      </c>
      <c r="B2922" t="s">
        <v>3733</v>
      </c>
      <c r="C2922" t="s">
        <v>453</v>
      </c>
      <c r="D2922" t="s">
        <v>533</v>
      </c>
      <c r="E2922" t="s">
        <v>409</v>
      </c>
      <c r="F2922" t="s">
        <v>457</v>
      </c>
      <c r="G2922">
        <v>26</v>
      </c>
      <c r="H2922">
        <v>26</v>
      </c>
      <c r="I2922">
        <v>0</v>
      </c>
      <c r="J2922">
        <v>52</v>
      </c>
    </row>
    <row r="2923" spans="1:10" x14ac:dyDescent="0.25">
      <c r="A2923" t="s">
        <v>3734</v>
      </c>
      <c r="B2923" t="s">
        <v>3735</v>
      </c>
      <c r="C2923" t="s">
        <v>450</v>
      </c>
      <c r="D2923" t="s">
        <v>533</v>
      </c>
      <c r="E2923" t="s">
        <v>409</v>
      </c>
      <c r="F2923" t="s">
        <v>457</v>
      </c>
      <c r="G2923">
        <v>32</v>
      </c>
      <c r="H2923">
        <v>24</v>
      </c>
      <c r="I2923">
        <v>0</v>
      </c>
      <c r="J2923">
        <v>56</v>
      </c>
    </row>
    <row r="2924" spans="1:10" x14ac:dyDescent="0.25">
      <c r="A2924" t="s">
        <v>3734</v>
      </c>
      <c r="B2924" t="s">
        <v>3735</v>
      </c>
      <c r="C2924" t="s">
        <v>453</v>
      </c>
      <c r="D2924" t="s">
        <v>533</v>
      </c>
      <c r="E2924" t="s">
        <v>409</v>
      </c>
      <c r="F2924" t="s">
        <v>457</v>
      </c>
      <c r="G2924">
        <v>0</v>
      </c>
      <c r="H2924">
        <v>0</v>
      </c>
      <c r="I2924">
        <v>8</v>
      </c>
      <c r="J2924">
        <v>8</v>
      </c>
    </row>
    <row r="2925" spans="1:10" x14ac:dyDescent="0.25">
      <c r="A2925" t="s">
        <v>3736</v>
      </c>
      <c r="B2925" t="s">
        <v>3737</v>
      </c>
      <c r="C2925" t="s">
        <v>453</v>
      </c>
      <c r="D2925" t="s">
        <v>533</v>
      </c>
      <c r="E2925" t="s">
        <v>409</v>
      </c>
      <c r="F2925" t="s">
        <v>457</v>
      </c>
      <c r="G2925">
        <v>44</v>
      </c>
      <c r="H2925">
        <v>39</v>
      </c>
      <c r="I2925">
        <v>0</v>
      </c>
      <c r="J2925">
        <v>83</v>
      </c>
    </row>
    <row r="2926" spans="1:10" x14ac:dyDescent="0.25">
      <c r="A2926" t="s">
        <v>3736</v>
      </c>
      <c r="B2926" t="s">
        <v>3737</v>
      </c>
      <c r="C2926" t="s">
        <v>450</v>
      </c>
      <c r="D2926" t="s">
        <v>533</v>
      </c>
      <c r="E2926" t="s">
        <v>409</v>
      </c>
      <c r="F2926" t="s">
        <v>457</v>
      </c>
      <c r="G2926">
        <v>0</v>
      </c>
      <c r="H2926">
        <v>0</v>
      </c>
      <c r="I2926">
        <v>16</v>
      </c>
      <c r="J2926">
        <v>16</v>
      </c>
    </row>
    <row r="2927" spans="1:10" x14ac:dyDescent="0.25">
      <c r="A2927" t="s">
        <v>3738</v>
      </c>
      <c r="B2927" t="s">
        <v>3739</v>
      </c>
      <c r="C2927" t="s">
        <v>453</v>
      </c>
      <c r="D2927" t="s">
        <v>2009</v>
      </c>
      <c r="E2927" t="s">
        <v>165</v>
      </c>
      <c r="F2927" t="s">
        <v>457</v>
      </c>
      <c r="G2927">
        <v>5</v>
      </c>
      <c r="H2927">
        <v>5</v>
      </c>
      <c r="I2927">
        <v>0</v>
      </c>
      <c r="J2927">
        <v>10</v>
      </c>
    </row>
    <row r="2928" spans="1:10" x14ac:dyDescent="0.25">
      <c r="A2928" t="s">
        <v>3740</v>
      </c>
      <c r="B2928" t="s">
        <v>3741</v>
      </c>
      <c r="C2928" t="s">
        <v>453</v>
      </c>
      <c r="D2928" t="s">
        <v>533</v>
      </c>
      <c r="E2928" t="s">
        <v>409</v>
      </c>
      <c r="F2928" t="s">
        <v>457</v>
      </c>
      <c r="G2928">
        <v>102</v>
      </c>
      <c r="H2928">
        <v>109</v>
      </c>
      <c r="I2928">
        <v>180</v>
      </c>
      <c r="J2928">
        <v>391</v>
      </c>
    </row>
    <row r="2929" spans="1:10" x14ac:dyDescent="0.25">
      <c r="A2929" t="s">
        <v>3742</v>
      </c>
      <c r="B2929" t="s">
        <v>3743</v>
      </c>
      <c r="C2929" t="s">
        <v>453</v>
      </c>
      <c r="D2929" t="s">
        <v>3744</v>
      </c>
      <c r="E2929" t="s">
        <v>179</v>
      </c>
      <c r="F2929" t="s">
        <v>457</v>
      </c>
      <c r="G2929">
        <v>55</v>
      </c>
      <c r="H2929">
        <v>66</v>
      </c>
      <c r="I2929">
        <v>74</v>
      </c>
      <c r="J2929">
        <v>195</v>
      </c>
    </row>
    <row r="2930" spans="1:10" x14ac:dyDescent="0.25">
      <c r="A2930" t="s">
        <v>3745</v>
      </c>
      <c r="B2930" t="s">
        <v>3746</v>
      </c>
      <c r="C2930" t="s">
        <v>468</v>
      </c>
      <c r="D2930" t="s">
        <v>1248</v>
      </c>
      <c r="E2930" t="s">
        <v>147</v>
      </c>
      <c r="F2930" t="s">
        <v>457</v>
      </c>
      <c r="G2930">
        <v>55</v>
      </c>
      <c r="H2930">
        <v>79</v>
      </c>
      <c r="I2930">
        <v>142</v>
      </c>
      <c r="J2930">
        <v>276</v>
      </c>
    </row>
    <row r="2931" spans="1:10" x14ac:dyDescent="0.25">
      <c r="A2931" t="s">
        <v>3747</v>
      </c>
      <c r="B2931" t="s">
        <v>3748</v>
      </c>
      <c r="C2931" t="s">
        <v>453</v>
      </c>
      <c r="D2931" t="s">
        <v>813</v>
      </c>
      <c r="E2931" t="s">
        <v>90</v>
      </c>
      <c r="F2931" t="s">
        <v>457</v>
      </c>
      <c r="G2931">
        <v>0</v>
      </c>
      <c r="H2931">
        <v>0</v>
      </c>
      <c r="I2931">
        <v>19</v>
      </c>
      <c r="J2931">
        <v>19</v>
      </c>
    </row>
    <row r="2932" spans="1:10" x14ac:dyDescent="0.25">
      <c r="A2932" t="s">
        <v>3749</v>
      </c>
      <c r="B2932" t="s">
        <v>3750</v>
      </c>
      <c r="C2932" t="s">
        <v>468</v>
      </c>
      <c r="D2932" t="s">
        <v>105</v>
      </c>
      <c r="E2932" t="s">
        <v>90</v>
      </c>
      <c r="F2932" t="s">
        <v>457</v>
      </c>
      <c r="G2932">
        <v>0</v>
      </c>
      <c r="H2932">
        <v>0</v>
      </c>
      <c r="I2932">
        <v>48</v>
      </c>
      <c r="J2932">
        <v>48</v>
      </c>
    </row>
    <row r="2933" spans="1:10" x14ac:dyDescent="0.25">
      <c r="A2933" t="s">
        <v>3751</v>
      </c>
      <c r="B2933" t="s">
        <v>3752</v>
      </c>
      <c r="C2933" t="s">
        <v>468</v>
      </c>
      <c r="D2933" t="s">
        <v>1271</v>
      </c>
      <c r="E2933" t="s">
        <v>310</v>
      </c>
      <c r="F2933" t="s">
        <v>457</v>
      </c>
      <c r="G2933">
        <v>40</v>
      </c>
      <c r="H2933">
        <v>40</v>
      </c>
      <c r="I2933">
        <v>33</v>
      </c>
      <c r="J2933">
        <v>113</v>
      </c>
    </row>
    <row r="2934" spans="1:10" x14ac:dyDescent="0.25">
      <c r="A2934" t="s">
        <v>3753</v>
      </c>
      <c r="B2934" t="s">
        <v>3754</v>
      </c>
      <c r="C2934" t="s">
        <v>468</v>
      </c>
      <c r="D2934" t="s">
        <v>2218</v>
      </c>
      <c r="E2934" t="s">
        <v>326</v>
      </c>
      <c r="F2934" t="s">
        <v>452</v>
      </c>
      <c r="G2934">
        <v>36</v>
      </c>
      <c r="H2934">
        <v>41</v>
      </c>
      <c r="I2934">
        <v>18</v>
      </c>
      <c r="J2934">
        <v>95</v>
      </c>
    </row>
    <row r="2935" spans="1:10" x14ac:dyDescent="0.25">
      <c r="A2935" t="s">
        <v>3755</v>
      </c>
      <c r="B2935" t="s">
        <v>3756</v>
      </c>
      <c r="C2935" t="s">
        <v>468</v>
      </c>
      <c r="D2935" t="s">
        <v>813</v>
      </c>
      <c r="E2935" t="s">
        <v>90</v>
      </c>
      <c r="F2935" t="s">
        <v>457</v>
      </c>
      <c r="G2935">
        <v>11</v>
      </c>
      <c r="H2935">
        <v>3</v>
      </c>
      <c r="I2935">
        <v>0</v>
      </c>
      <c r="J2935">
        <v>14</v>
      </c>
    </row>
    <row r="2936" spans="1:10" x14ac:dyDescent="0.25">
      <c r="A2936" t="s">
        <v>3755</v>
      </c>
      <c r="B2936" t="s">
        <v>3756</v>
      </c>
      <c r="C2936" t="s">
        <v>453</v>
      </c>
      <c r="D2936" t="s">
        <v>813</v>
      </c>
      <c r="E2936" t="s">
        <v>90</v>
      </c>
      <c r="F2936" t="s">
        <v>457</v>
      </c>
      <c r="G2936">
        <v>11</v>
      </c>
      <c r="H2936">
        <v>3</v>
      </c>
      <c r="I2936">
        <v>0</v>
      </c>
      <c r="J2936">
        <v>14</v>
      </c>
    </row>
    <row r="2937" spans="1:10" x14ac:dyDescent="0.25">
      <c r="A2937" t="s">
        <v>3757</v>
      </c>
      <c r="B2937" t="s">
        <v>3758</v>
      </c>
      <c r="C2937" t="s">
        <v>453</v>
      </c>
      <c r="D2937" t="s">
        <v>2218</v>
      </c>
      <c r="E2937" t="s">
        <v>326</v>
      </c>
      <c r="F2937" t="s">
        <v>457</v>
      </c>
      <c r="G2937">
        <v>9</v>
      </c>
      <c r="H2937">
        <v>14</v>
      </c>
      <c r="I2937">
        <v>0</v>
      </c>
      <c r="J2937">
        <v>23</v>
      </c>
    </row>
    <row r="2938" spans="1:10" x14ac:dyDescent="0.25">
      <c r="A2938" t="s">
        <v>3759</v>
      </c>
      <c r="B2938" t="s">
        <v>3760</v>
      </c>
      <c r="C2938" t="s">
        <v>453</v>
      </c>
      <c r="D2938" t="s">
        <v>3761</v>
      </c>
      <c r="E2938" t="s">
        <v>268</v>
      </c>
      <c r="F2938" t="s">
        <v>457</v>
      </c>
      <c r="G2938">
        <v>5</v>
      </c>
      <c r="H2938">
        <v>4</v>
      </c>
      <c r="I2938">
        <v>13</v>
      </c>
      <c r="J2938">
        <v>22</v>
      </c>
    </row>
    <row r="2939" spans="1:10" x14ac:dyDescent="0.25">
      <c r="A2939" t="s">
        <v>3762</v>
      </c>
      <c r="B2939" t="s">
        <v>3763</v>
      </c>
      <c r="C2939" t="s">
        <v>468</v>
      </c>
      <c r="D2939" t="s">
        <v>122</v>
      </c>
      <c r="E2939" t="s">
        <v>90</v>
      </c>
      <c r="F2939" t="s">
        <v>452</v>
      </c>
      <c r="G2939">
        <v>0</v>
      </c>
      <c r="H2939">
        <v>0</v>
      </c>
      <c r="I2939">
        <v>259</v>
      </c>
      <c r="J2939">
        <v>259</v>
      </c>
    </row>
    <row r="2940" spans="1:10" x14ac:dyDescent="0.25">
      <c r="A2940" t="s">
        <v>3764</v>
      </c>
      <c r="B2940" t="s">
        <v>3765</v>
      </c>
      <c r="C2940" t="s">
        <v>453</v>
      </c>
      <c r="D2940" t="s">
        <v>813</v>
      </c>
      <c r="E2940" t="s">
        <v>90</v>
      </c>
      <c r="F2940" t="s">
        <v>457</v>
      </c>
      <c r="G2940">
        <v>80</v>
      </c>
      <c r="H2940">
        <v>45</v>
      </c>
      <c r="I2940">
        <v>50</v>
      </c>
      <c r="J2940">
        <v>175</v>
      </c>
    </row>
    <row r="2941" spans="1:10" x14ac:dyDescent="0.25">
      <c r="A2941" t="s">
        <v>3766</v>
      </c>
      <c r="B2941" t="s">
        <v>3767</v>
      </c>
      <c r="C2941" t="s">
        <v>468</v>
      </c>
      <c r="D2941" t="s">
        <v>1077</v>
      </c>
      <c r="E2941" t="s">
        <v>268</v>
      </c>
      <c r="F2941" t="s">
        <v>457</v>
      </c>
      <c r="G2941">
        <v>13</v>
      </c>
      <c r="H2941">
        <v>9</v>
      </c>
      <c r="I2941">
        <v>15</v>
      </c>
      <c r="J2941">
        <v>37</v>
      </c>
    </row>
    <row r="2942" spans="1:10" x14ac:dyDescent="0.25">
      <c r="A2942" t="s">
        <v>3768</v>
      </c>
      <c r="B2942" t="s">
        <v>3769</v>
      </c>
      <c r="C2942" t="s">
        <v>468</v>
      </c>
      <c r="D2942" t="s">
        <v>3770</v>
      </c>
      <c r="E2942" t="s">
        <v>268</v>
      </c>
      <c r="F2942" t="s">
        <v>457</v>
      </c>
      <c r="G2942">
        <v>9</v>
      </c>
      <c r="H2942">
        <v>11</v>
      </c>
      <c r="I2942">
        <v>22</v>
      </c>
      <c r="J2942">
        <v>42</v>
      </c>
    </row>
    <row r="2943" spans="1:10" x14ac:dyDescent="0.25">
      <c r="A2943" t="s">
        <v>3771</v>
      </c>
      <c r="B2943" t="s">
        <v>3772</v>
      </c>
      <c r="C2943" t="s">
        <v>468</v>
      </c>
      <c r="D2943" t="s">
        <v>3770</v>
      </c>
      <c r="E2943" t="s">
        <v>268</v>
      </c>
      <c r="F2943" t="s">
        <v>457</v>
      </c>
      <c r="G2943">
        <v>26</v>
      </c>
      <c r="H2943">
        <v>27</v>
      </c>
      <c r="I2943">
        <v>10</v>
      </c>
      <c r="J2943">
        <v>63</v>
      </c>
    </row>
    <row r="2944" spans="1:10" x14ac:dyDescent="0.25">
      <c r="A2944" t="s">
        <v>3773</v>
      </c>
      <c r="B2944" t="s">
        <v>3774</v>
      </c>
      <c r="C2944" t="s">
        <v>453</v>
      </c>
      <c r="D2944" t="s">
        <v>2819</v>
      </c>
      <c r="E2944" t="s">
        <v>374</v>
      </c>
      <c r="F2944" t="s">
        <v>457</v>
      </c>
      <c r="G2944">
        <v>51</v>
      </c>
      <c r="H2944">
        <v>47</v>
      </c>
      <c r="I2944">
        <v>29</v>
      </c>
      <c r="J2944">
        <v>127</v>
      </c>
    </row>
    <row r="2945" spans="1:10" x14ac:dyDescent="0.25">
      <c r="A2945" t="s">
        <v>3773</v>
      </c>
      <c r="B2945" t="s">
        <v>3774</v>
      </c>
      <c r="C2945" t="s">
        <v>450</v>
      </c>
      <c r="D2945" t="s">
        <v>2819</v>
      </c>
      <c r="E2945" t="s">
        <v>374</v>
      </c>
      <c r="F2945" t="s">
        <v>457</v>
      </c>
      <c r="G2945">
        <v>47</v>
      </c>
      <c r="H2945">
        <v>22</v>
      </c>
      <c r="I2945">
        <v>28</v>
      </c>
      <c r="J2945">
        <v>97</v>
      </c>
    </row>
    <row r="2946" spans="1:10" x14ac:dyDescent="0.25">
      <c r="A2946" t="s">
        <v>3775</v>
      </c>
      <c r="B2946" t="s">
        <v>3776</v>
      </c>
      <c r="C2946" t="s">
        <v>468</v>
      </c>
      <c r="D2946" t="s">
        <v>2819</v>
      </c>
      <c r="E2946" t="s">
        <v>374</v>
      </c>
      <c r="F2946" t="s">
        <v>457</v>
      </c>
      <c r="G2946">
        <v>16</v>
      </c>
      <c r="H2946">
        <v>11</v>
      </c>
      <c r="I2946">
        <v>23</v>
      </c>
      <c r="J2946">
        <v>50</v>
      </c>
    </row>
    <row r="2947" spans="1:10" x14ac:dyDescent="0.25">
      <c r="A2947" t="s">
        <v>3777</v>
      </c>
      <c r="B2947" t="s">
        <v>3778</v>
      </c>
      <c r="C2947" t="s">
        <v>468</v>
      </c>
      <c r="D2947" t="s">
        <v>1248</v>
      </c>
      <c r="E2947" t="s">
        <v>147</v>
      </c>
      <c r="F2947" t="s">
        <v>457</v>
      </c>
      <c r="G2947">
        <v>113</v>
      </c>
      <c r="H2947">
        <v>114</v>
      </c>
      <c r="I2947">
        <v>119</v>
      </c>
      <c r="J2947">
        <v>346</v>
      </c>
    </row>
    <row r="2948" spans="1:10" x14ac:dyDescent="0.25">
      <c r="A2948" t="s">
        <v>3779</v>
      </c>
      <c r="B2948" t="s">
        <v>3780</v>
      </c>
      <c r="C2948" t="s">
        <v>453</v>
      </c>
      <c r="D2948" t="s">
        <v>2441</v>
      </c>
      <c r="E2948" t="s">
        <v>257</v>
      </c>
      <c r="F2948" t="s">
        <v>457</v>
      </c>
      <c r="G2948">
        <v>10</v>
      </c>
      <c r="H2948">
        <v>6</v>
      </c>
      <c r="I2948">
        <v>0</v>
      </c>
      <c r="J2948">
        <v>16</v>
      </c>
    </row>
    <row r="2949" spans="1:10" x14ac:dyDescent="0.25">
      <c r="A2949" t="s">
        <v>3781</v>
      </c>
      <c r="B2949" t="s">
        <v>3782</v>
      </c>
      <c r="C2949" t="s">
        <v>468</v>
      </c>
      <c r="D2949" t="s">
        <v>3284</v>
      </c>
      <c r="E2949" t="s">
        <v>179</v>
      </c>
      <c r="F2949" t="s">
        <v>457</v>
      </c>
      <c r="G2949">
        <v>12</v>
      </c>
      <c r="H2949">
        <v>10</v>
      </c>
      <c r="I2949">
        <v>4</v>
      </c>
      <c r="J2949">
        <v>26</v>
      </c>
    </row>
    <row r="2950" spans="1:10" x14ac:dyDescent="0.25">
      <c r="A2950" t="s">
        <v>3783</v>
      </c>
      <c r="B2950" t="s">
        <v>3784</v>
      </c>
      <c r="C2950" t="s">
        <v>450</v>
      </c>
      <c r="D2950" t="s">
        <v>3182</v>
      </c>
      <c r="E2950" t="s">
        <v>134</v>
      </c>
      <c r="F2950" t="s">
        <v>457</v>
      </c>
      <c r="G2950">
        <v>38</v>
      </c>
      <c r="H2950">
        <v>30</v>
      </c>
      <c r="I2950">
        <v>0</v>
      </c>
      <c r="J2950">
        <v>68</v>
      </c>
    </row>
    <row r="2951" spans="1:10" x14ac:dyDescent="0.25">
      <c r="A2951" t="s">
        <v>3785</v>
      </c>
      <c r="B2951" t="s">
        <v>3786</v>
      </c>
      <c r="C2951" t="s">
        <v>453</v>
      </c>
      <c r="D2951" t="s">
        <v>3787</v>
      </c>
      <c r="E2951" t="s">
        <v>361</v>
      </c>
      <c r="F2951" t="s">
        <v>457</v>
      </c>
      <c r="G2951">
        <v>22</v>
      </c>
      <c r="H2951">
        <v>6</v>
      </c>
      <c r="I2951">
        <v>0</v>
      </c>
      <c r="J2951">
        <v>28</v>
      </c>
    </row>
    <row r="2952" spans="1:10" x14ac:dyDescent="0.25">
      <c r="A2952" t="s">
        <v>3788</v>
      </c>
      <c r="B2952" t="s">
        <v>3789</v>
      </c>
      <c r="C2952" t="s">
        <v>453</v>
      </c>
      <c r="D2952" t="s">
        <v>1795</v>
      </c>
      <c r="E2952" t="s">
        <v>237</v>
      </c>
      <c r="F2952" t="s">
        <v>457</v>
      </c>
      <c r="G2952">
        <v>66</v>
      </c>
      <c r="H2952">
        <v>55</v>
      </c>
      <c r="I2952">
        <v>0</v>
      </c>
      <c r="J2952">
        <v>121</v>
      </c>
    </row>
    <row r="2953" spans="1:10" x14ac:dyDescent="0.25">
      <c r="A2953" t="s">
        <v>3790</v>
      </c>
      <c r="B2953" t="s">
        <v>3791</v>
      </c>
      <c r="C2953" t="s">
        <v>468</v>
      </c>
      <c r="D2953" t="s">
        <v>3792</v>
      </c>
      <c r="E2953" t="s">
        <v>409</v>
      </c>
      <c r="F2953" t="s">
        <v>457</v>
      </c>
      <c r="G2953">
        <v>33</v>
      </c>
      <c r="H2953">
        <v>27</v>
      </c>
      <c r="I2953">
        <v>49</v>
      </c>
      <c r="J2953">
        <v>109</v>
      </c>
    </row>
    <row r="2954" spans="1:10" x14ac:dyDescent="0.25">
      <c r="A2954" t="s">
        <v>3793</v>
      </c>
      <c r="B2954" t="s">
        <v>3794</v>
      </c>
      <c r="C2954" t="s">
        <v>453</v>
      </c>
      <c r="D2954" t="s">
        <v>683</v>
      </c>
      <c r="E2954" t="s">
        <v>317</v>
      </c>
      <c r="F2954" t="s">
        <v>457</v>
      </c>
      <c r="G2954">
        <v>0</v>
      </c>
      <c r="H2954">
        <v>45</v>
      </c>
      <c r="I2954">
        <v>21</v>
      </c>
      <c r="J2954">
        <v>66</v>
      </c>
    </row>
    <row r="2955" spans="1:10" x14ac:dyDescent="0.25">
      <c r="A2955" t="s">
        <v>3793</v>
      </c>
      <c r="B2955" t="s">
        <v>3794</v>
      </c>
      <c r="C2955" t="s">
        <v>450</v>
      </c>
      <c r="D2955" t="s">
        <v>683</v>
      </c>
      <c r="E2955" t="s">
        <v>317</v>
      </c>
      <c r="F2955" t="s">
        <v>457</v>
      </c>
      <c r="G2955">
        <v>55</v>
      </c>
      <c r="H2955">
        <v>0</v>
      </c>
      <c r="I2955">
        <v>0</v>
      </c>
      <c r="J2955">
        <v>55</v>
      </c>
    </row>
    <row r="2956" spans="1:10" x14ac:dyDescent="0.25">
      <c r="A2956" t="s">
        <v>3795</v>
      </c>
      <c r="B2956" t="s">
        <v>3796</v>
      </c>
      <c r="C2956" t="s">
        <v>468</v>
      </c>
      <c r="D2956" t="s">
        <v>1248</v>
      </c>
      <c r="E2956" t="s">
        <v>147</v>
      </c>
      <c r="F2956" t="s">
        <v>457</v>
      </c>
      <c r="G2956">
        <v>41</v>
      </c>
      <c r="H2956">
        <v>33</v>
      </c>
      <c r="I2956">
        <v>11</v>
      </c>
      <c r="J2956">
        <v>85</v>
      </c>
    </row>
    <row r="2957" spans="1:10" x14ac:dyDescent="0.25">
      <c r="A2957" t="s">
        <v>3686</v>
      </c>
      <c r="B2957" t="s">
        <v>3797</v>
      </c>
      <c r="C2957" t="s">
        <v>468</v>
      </c>
      <c r="D2957" t="s">
        <v>1248</v>
      </c>
      <c r="E2957" t="s">
        <v>147</v>
      </c>
      <c r="F2957" t="s">
        <v>457</v>
      </c>
      <c r="G2957">
        <v>28</v>
      </c>
      <c r="H2957">
        <v>20</v>
      </c>
      <c r="I2957">
        <v>0</v>
      </c>
      <c r="J2957">
        <v>48</v>
      </c>
    </row>
    <row r="2958" spans="1:10" x14ac:dyDescent="0.25">
      <c r="A2958" t="s">
        <v>3798</v>
      </c>
      <c r="B2958" t="s">
        <v>3799</v>
      </c>
      <c r="C2958" t="s">
        <v>453</v>
      </c>
      <c r="D2958" t="s">
        <v>3417</v>
      </c>
      <c r="E2958" t="s">
        <v>326</v>
      </c>
      <c r="F2958" t="s">
        <v>457</v>
      </c>
      <c r="G2958">
        <v>40</v>
      </c>
      <c r="H2958">
        <v>23</v>
      </c>
      <c r="I2958">
        <v>21</v>
      </c>
      <c r="J2958">
        <v>84</v>
      </c>
    </row>
    <row r="2959" spans="1:10" x14ac:dyDescent="0.25">
      <c r="A2959" t="s">
        <v>3800</v>
      </c>
      <c r="B2959" t="s">
        <v>3801</v>
      </c>
      <c r="C2959" t="s">
        <v>450</v>
      </c>
      <c r="D2959" t="s">
        <v>2950</v>
      </c>
      <c r="E2959" t="s">
        <v>220</v>
      </c>
      <c r="F2959" t="s">
        <v>457</v>
      </c>
      <c r="G2959">
        <v>24</v>
      </c>
      <c r="H2959">
        <v>19</v>
      </c>
      <c r="I2959">
        <v>0</v>
      </c>
      <c r="J2959">
        <v>43</v>
      </c>
    </row>
    <row r="2960" spans="1:10" x14ac:dyDescent="0.25">
      <c r="A2960" t="s">
        <v>3800</v>
      </c>
      <c r="B2960" t="s">
        <v>3801</v>
      </c>
      <c r="C2960" t="s">
        <v>453</v>
      </c>
      <c r="D2960" t="s">
        <v>2950</v>
      </c>
      <c r="E2960" t="s">
        <v>220</v>
      </c>
      <c r="F2960" t="s">
        <v>457</v>
      </c>
      <c r="G2960">
        <v>0</v>
      </c>
      <c r="H2960">
        <v>0</v>
      </c>
      <c r="I2960">
        <v>19</v>
      </c>
      <c r="J2960">
        <v>19</v>
      </c>
    </row>
    <row r="2961" spans="1:10" x14ac:dyDescent="0.25">
      <c r="A2961" t="s">
        <v>3802</v>
      </c>
      <c r="B2961" t="s">
        <v>3803</v>
      </c>
      <c r="C2961" t="s">
        <v>468</v>
      </c>
      <c r="D2961" t="s">
        <v>3804</v>
      </c>
      <c r="E2961" t="s">
        <v>374</v>
      </c>
      <c r="F2961" t="s">
        <v>457</v>
      </c>
      <c r="G2961">
        <v>6</v>
      </c>
      <c r="H2961">
        <v>8</v>
      </c>
      <c r="I2961">
        <v>0</v>
      </c>
      <c r="J2961">
        <v>14</v>
      </c>
    </row>
    <row r="2962" spans="1:10" x14ac:dyDescent="0.25">
      <c r="A2962" t="s">
        <v>3805</v>
      </c>
      <c r="B2962" t="s">
        <v>3806</v>
      </c>
      <c r="C2962" t="s">
        <v>468</v>
      </c>
      <c r="D2962" t="s">
        <v>1248</v>
      </c>
      <c r="E2962" t="s">
        <v>147</v>
      </c>
      <c r="F2962" t="s">
        <v>457</v>
      </c>
      <c r="G2962">
        <v>40</v>
      </c>
      <c r="H2962">
        <v>39</v>
      </c>
      <c r="I2962">
        <v>34</v>
      </c>
      <c r="J2962">
        <v>113</v>
      </c>
    </row>
    <row r="2963" spans="1:10" x14ac:dyDescent="0.25">
      <c r="A2963" t="s">
        <v>3807</v>
      </c>
      <c r="B2963" t="s">
        <v>3808</v>
      </c>
      <c r="C2963" t="s">
        <v>453</v>
      </c>
      <c r="D2963" t="s">
        <v>495</v>
      </c>
      <c r="E2963" t="s">
        <v>341</v>
      </c>
      <c r="F2963" t="s">
        <v>457</v>
      </c>
      <c r="G2963">
        <v>16</v>
      </c>
      <c r="H2963">
        <v>18</v>
      </c>
      <c r="I2963">
        <v>43</v>
      </c>
      <c r="J2963">
        <v>77</v>
      </c>
    </row>
    <row r="2964" spans="1:10" x14ac:dyDescent="0.25">
      <c r="A2964" t="s">
        <v>3809</v>
      </c>
      <c r="B2964" t="s">
        <v>3810</v>
      </c>
      <c r="C2964" t="s">
        <v>450</v>
      </c>
      <c r="D2964" t="s">
        <v>495</v>
      </c>
      <c r="E2964" t="s">
        <v>341</v>
      </c>
      <c r="F2964" t="s">
        <v>457</v>
      </c>
      <c r="G2964">
        <v>6</v>
      </c>
      <c r="H2964">
        <v>11</v>
      </c>
      <c r="I2964">
        <v>0</v>
      </c>
      <c r="J2964">
        <v>17</v>
      </c>
    </row>
    <row r="2965" spans="1:10" x14ac:dyDescent="0.25">
      <c r="A2965" t="s">
        <v>3811</v>
      </c>
      <c r="B2965" t="s">
        <v>3812</v>
      </c>
      <c r="C2965" t="s">
        <v>468</v>
      </c>
      <c r="D2965" t="s">
        <v>495</v>
      </c>
      <c r="E2965" t="s">
        <v>341</v>
      </c>
      <c r="F2965" t="s">
        <v>457</v>
      </c>
      <c r="G2965">
        <v>45</v>
      </c>
      <c r="H2965">
        <v>36</v>
      </c>
      <c r="I2965">
        <v>48</v>
      </c>
      <c r="J2965">
        <v>129</v>
      </c>
    </row>
    <row r="2966" spans="1:10" x14ac:dyDescent="0.25">
      <c r="A2966" t="s">
        <v>3813</v>
      </c>
      <c r="B2966" t="s">
        <v>3814</v>
      </c>
      <c r="C2966" t="s">
        <v>450</v>
      </c>
      <c r="D2966" t="s">
        <v>495</v>
      </c>
      <c r="E2966" t="s">
        <v>341</v>
      </c>
      <c r="F2966" t="s">
        <v>457</v>
      </c>
      <c r="G2966">
        <v>8</v>
      </c>
      <c r="H2966">
        <v>0</v>
      </c>
      <c r="I2966">
        <v>0</v>
      </c>
      <c r="J2966">
        <v>8</v>
      </c>
    </row>
    <row r="2967" spans="1:10" x14ac:dyDescent="0.25">
      <c r="A2967" t="s">
        <v>3813</v>
      </c>
      <c r="B2967" t="s">
        <v>3814</v>
      </c>
      <c r="C2967" t="s">
        <v>453</v>
      </c>
      <c r="D2967" t="s">
        <v>495</v>
      </c>
      <c r="E2967" t="s">
        <v>341</v>
      </c>
      <c r="F2967" t="s">
        <v>457</v>
      </c>
      <c r="G2967">
        <v>0</v>
      </c>
      <c r="H2967">
        <v>7</v>
      </c>
      <c r="I2967">
        <v>0</v>
      </c>
      <c r="J2967">
        <v>7</v>
      </c>
    </row>
    <row r="2968" spans="1:10" x14ac:dyDescent="0.25">
      <c r="A2968" t="s">
        <v>3815</v>
      </c>
      <c r="B2968" t="s">
        <v>3816</v>
      </c>
      <c r="C2968" t="s">
        <v>468</v>
      </c>
      <c r="D2968" t="s">
        <v>1248</v>
      </c>
      <c r="E2968" t="s">
        <v>147</v>
      </c>
      <c r="F2968" t="s">
        <v>457</v>
      </c>
      <c r="G2968">
        <v>20</v>
      </c>
      <c r="H2968">
        <v>10</v>
      </c>
      <c r="I2968">
        <v>0</v>
      </c>
      <c r="J2968">
        <v>30</v>
      </c>
    </row>
    <row r="2969" spans="1:10" x14ac:dyDescent="0.25">
      <c r="A2969" t="s">
        <v>3817</v>
      </c>
      <c r="B2969" t="s">
        <v>3818</v>
      </c>
      <c r="C2969" t="s">
        <v>453</v>
      </c>
      <c r="D2969" t="s">
        <v>495</v>
      </c>
      <c r="E2969" t="s">
        <v>341</v>
      </c>
      <c r="F2969" t="s">
        <v>457</v>
      </c>
      <c r="G2969">
        <v>13</v>
      </c>
      <c r="H2969">
        <v>10</v>
      </c>
      <c r="I2969">
        <v>0</v>
      </c>
      <c r="J2969">
        <v>23</v>
      </c>
    </row>
    <row r="2970" spans="1:10" x14ac:dyDescent="0.25">
      <c r="A2970" t="s">
        <v>3819</v>
      </c>
      <c r="B2970" t="s">
        <v>3820</v>
      </c>
      <c r="C2970" t="s">
        <v>453</v>
      </c>
      <c r="D2970" t="s">
        <v>533</v>
      </c>
      <c r="E2970" t="s">
        <v>409</v>
      </c>
      <c r="F2970" t="s">
        <v>457</v>
      </c>
      <c r="G2970">
        <v>0</v>
      </c>
      <c r="H2970">
        <v>35</v>
      </c>
      <c r="I2970">
        <v>23</v>
      </c>
      <c r="J2970">
        <v>58</v>
      </c>
    </row>
    <row r="2971" spans="1:10" x14ac:dyDescent="0.25">
      <c r="A2971" t="s">
        <v>3819</v>
      </c>
      <c r="B2971" t="s">
        <v>3820</v>
      </c>
      <c r="C2971" t="s">
        <v>450</v>
      </c>
      <c r="D2971" t="s">
        <v>533</v>
      </c>
      <c r="E2971" t="s">
        <v>409</v>
      </c>
      <c r="F2971" t="s">
        <v>457</v>
      </c>
      <c r="G2971">
        <v>63</v>
      </c>
      <c r="H2971">
        <v>0</v>
      </c>
      <c r="I2971">
        <v>0</v>
      </c>
      <c r="J2971">
        <v>63</v>
      </c>
    </row>
    <row r="2972" spans="1:10" x14ac:dyDescent="0.25">
      <c r="A2972" t="s">
        <v>3821</v>
      </c>
      <c r="B2972" t="s">
        <v>3822</v>
      </c>
      <c r="C2972" t="s">
        <v>468</v>
      </c>
      <c r="D2972" t="s">
        <v>219</v>
      </c>
      <c r="E2972" t="s">
        <v>213</v>
      </c>
      <c r="F2972" t="s">
        <v>452</v>
      </c>
      <c r="G2972">
        <v>17</v>
      </c>
      <c r="H2972">
        <v>19</v>
      </c>
      <c r="I2972">
        <v>20</v>
      </c>
      <c r="J2972">
        <v>56</v>
      </c>
    </row>
    <row r="2973" spans="1:10" x14ac:dyDescent="0.25">
      <c r="A2973" t="s">
        <v>3823</v>
      </c>
      <c r="B2973" t="s">
        <v>3824</v>
      </c>
      <c r="C2973" t="s">
        <v>450</v>
      </c>
      <c r="D2973" t="s">
        <v>533</v>
      </c>
      <c r="E2973" t="s">
        <v>409</v>
      </c>
      <c r="F2973" t="s">
        <v>457</v>
      </c>
      <c r="G2973">
        <v>5</v>
      </c>
      <c r="H2973">
        <v>2</v>
      </c>
      <c r="I2973">
        <v>0</v>
      </c>
      <c r="J2973">
        <v>7</v>
      </c>
    </row>
    <row r="2974" spans="1:10" x14ac:dyDescent="0.25">
      <c r="A2974" t="s">
        <v>3825</v>
      </c>
      <c r="B2974" t="s">
        <v>3826</v>
      </c>
      <c r="C2974" t="s">
        <v>453</v>
      </c>
      <c r="D2974" t="s">
        <v>219</v>
      </c>
      <c r="E2974" t="s">
        <v>213</v>
      </c>
      <c r="F2974" t="s">
        <v>457</v>
      </c>
      <c r="G2974">
        <v>33</v>
      </c>
      <c r="H2974">
        <v>36</v>
      </c>
      <c r="I2974">
        <v>35</v>
      </c>
      <c r="J2974">
        <v>104</v>
      </c>
    </row>
    <row r="2975" spans="1:10" x14ac:dyDescent="0.25">
      <c r="A2975" t="s">
        <v>3827</v>
      </c>
      <c r="B2975" t="s">
        <v>3828</v>
      </c>
      <c r="C2975" t="s">
        <v>453</v>
      </c>
      <c r="D2975" t="s">
        <v>3829</v>
      </c>
      <c r="E2975" t="s">
        <v>400</v>
      </c>
      <c r="F2975" t="s">
        <v>457</v>
      </c>
      <c r="G2975">
        <v>20</v>
      </c>
      <c r="H2975">
        <v>14</v>
      </c>
      <c r="I2975">
        <v>0</v>
      </c>
      <c r="J2975">
        <v>34</v>
      </c>
    </row>
    <row r="2976" spans="1:10" x14ac:dyDescent="0.25">
      <c r="A2976" t="s">
        <v>3830</v>
      </c>
      <c r="B2976" t="s">
        <v>3831</v>
      </c>
      <c r="C2976" t="s">
        <v>453</v>
      </c>
      <c r="D2976" t="s">
        <v>533</v>
      </c>
      <c r="E2976" t="s">
        <v>409</v>
      </c>
      <c r="F2976" t="s">
        <v>457</v>
      </c>
      <c r="G2976">
        <v>54</v>
      </c>
      <c r="H2976">
        <v>55</v>
      </c>
      <c r="I2976">
        <v>0</v>
      </c>
      <c r="J2976">
        <v>109</v>
      </c>
    </row>
    <row r="2977" spans="1:10" x14ac:dyDescent="0.25">
      <c r="A2977" t="s">
        <v>3830</v>
      </c>
      <c r="B2977" t="s">
        <v>3831</v>
      </c>
      <c r="C2977" t="s">
        <v>450</v>
      </c>
      <c r="D2977" t="s">
        <v>533</v>
      </c>
      <c r="E2977" t="s">
        <v>409</v>
      </c>
      <c r="F2977" t="s">
        <v>457</v>
      </c>
      <c r="G2977">
        <v>53</v>
      </c>
      <c r="H2977">
        <v>48</v>
      </c>
      <c r="I2977">
        <v>0</v>
      </c>
      <c r="J2977">
        <v>101</v>
      </c>
    </row>
    <row r="2978" spans="1:10" x14ac:dyDescent="0.25">
      <c r="A2978" t="s">
        <v>3832</v>
      </c>
      <c r="B2978" t="s">
        <v>3833</v>
      </c>
      <c r="C2978" t="s">
        <v>453</v>
      </c>
      <c r="D2978" t="s">
        <v>533</v>
      </c>
      <c r="E2978" t="s">
        <v>409</v>
      </c>
      <c r="F2978" t="s">
        <v>457</v>
      </c>
      <c r="G2978">
        <v>34</v>
      </c>
      <c r="H2978">
        <v>18</v>
      </c>
      <c r="I2978">
        <v>55</v>
      </c>
      <c r="J2978">
        <v>107</v>
      </c>
    </row>
    <row r="2979" spans="1:10" x14ac:dyDescent="0.25">
      <c r="A2979" t="s">
        <v>3834</v>
      </c>
      <c r="B2979" t="s">
        <v>3835</v>
      </c>
      <c r="C2979" t="s">
        <v>453</v>
      </c>
      <c r="D2979" t="s">
        <v>2009</v>
      </c>
      <c r="E2979" t="s">
        <v>165</v>
      </c>
      <c r="F2979" t="s">
        <v>457</v>
      </c>
      <c r="G2979">
        <v>28</v>
      </c>
      <c r="H2979">
        <v>17</v>
      </c>
      <c r="I2979">
        <v>20</v>
      </c>
      <c r="J2979">
        <v>65</v>
      </c>
    </row>
    <row r="2980" spans="1:10" x14ac:dyDescent="0.25">
      <c r="A2980" t="s">
        <v>3836</v>
      </c>
      <c r="B2980" t="s">
        <v>3837</v>
      </c>
      <c r="C2980" t="s">
        <v>453</v>
      </c>
      <c r="D2980" t="s">
        <v>2009</v>
      </c>
      <c r="E2980" t="s">
        <v>165</v>
      </c>
      <c r="F2980" t="s">
        <v>457</v>
      </c>
      <c r="G2980">
        <v>12</v>
      </c>
      <c r="H2980">
        <v>6</v>
      </c>
      <c r="I2980">
        <v>0</v>
      </c>
      <c r="J2980">
        <v>18</v>
      </c>
    </row>
    <row r="2981" spans="1:10" x14ac:dyDescent="0.25">
      <c r="A2981" t="s">
        <v>3838</v>
      </c>
      <c r="B2981" t="s">
        <v>3839</v>
      </c>
      <c r="C2981" t="s">
        <v>450</v>
      </c>
      <c r="D2981" t="s">
        <v>2009</v>
      </c>
      <c r="E2981" t="s">
        <v>165</v>
      </c>
      <c r="F2981" t="s">
        <v>457</v>
      </c>
      <c r="G2981">
        <v>0</v>
      </c>
      <c r="H2981">
        <v>23</v>
      </c>
      <c r="I2981">
        <v>0</v>
      </c>
      <c r="J2981">
        <v>23</v>
      </c>
    </row>
    <row r="2982" spans="1:10" x14ac:dyDescent="0.25">
      <c r="A2982" t="s">
        <v>3838</v>
      </c>
      <c r="B2982" t="s">
        <v>3839</v>
      </c>
      <c r="C2982" t="s">
        <v>453</v>
      </c>
      <c r="D2982" t="s">
        <v>2009</v>
      </c>
      <c r="E2982" t="s">
        <v>165</v>
      </c>
      <c r="F2982" t="s">
        <v>457</v>
      </c>
      <c r="G2982">
        <v>27</v>
      </c>
      <c r="H2982">
        <v>0</v>
      </c>
      <c r="I2982">
        <v>0</v>
      </c>
      <c r="J2982">
        <v>27</v>
      </c>
    </row>
    <row r="2983" spans="1:10" x14ac:dyDescent="0.25">
      <c r="A2983" t="s">
        <v>3840</v>
      </c>
      <c r="B2983" t="s">
        <v>3841</v>
      </c>
      <c r="C2983" t="s">
        <v>468</v>
      </c>
      <c r="D2983" t="s">
        <v>1248</v>
      </c>
      <c r="E2983" t="s">
        <v>147</v>
      </c>
      <c r="F2983" t="s">
        <v>457</v>
      </c>
      <c r="G2983">
        <v>254</v>
      </c>
      <c r="H2983">
        <v>271</v>
      </c>
      <c r="I2983">
        <v>208</v>
      </c>
      <c r="J2983">
        <v>733</v>
      </c>
    </row>
    <row r="2984" spans="1:10" x14ac:dyDescent="0.25">
      <c r="A2984" t="s">
        <v>3842</v>
      </c>
      <c r="B2984" t="s">
        <v>3843</v>
      </c>
      <c r="C2984" t="s">
        <v>453</v>
      </c>
      <c r="D2984" t="s">
        <v>2218</v>
      </c>
      <c r="E2984" t="s">
        <v>326</v>
      </c>
      <c r="F2984" t="s">
        <v>457</v>
      </c>
      <c r="G2984">
        <v>13</v>
      </c>
      <c r="H2984">
        <v>7</v>
      </c>
      <c r="I2984">
        <v>23</v>
      </c>
      <c r="J2984">
        <v>43</v>
      </c>
    </row>
    <row r="2985" spans="1:10" x14ac:dyDescent="0.25">
      <c r="A2985" t="s">
        <v>3844</v>
      </c>
      <c r="B2985" t="s">
        <v>3845</v>
      </c>
      <c r="C2985" t="s">
        <v>453</v>
      </c>
      <c r="D2985" t="s">
        <v>2218</v>
      </c>
      <c r="E2985" t="s">
        <v>326</v>
      </c>
      <c r="F2985" t="s">
        <v>457</v>
      </c>
      <c r="G2985">
        <v>4</v>
      </c>
      <c r="H2985">
        <v>10</v>
      </c>
      <c r="I2985">
        <v>14</v>
      </c>
      <c r="J2985">
        <v>28</v>
      </c>
    </row>
    <row r="2986" spans="1:10" x14ac:dyDescent="0.25">
      <c r="A2986" t="s">
        <v>3846</v>
      </c>
      <c r="B2986" t="s">
        <v>3847</v>
      </c>
      <c r="C2986" t="s">
        <v>468</v>
      </c>
      <c r="D2986" t="s">
        <v>3455</v>
      </c>
      <c r="E2986" t="s">
        <v>90</v>
      </c>
      <c r="F2986" t="s">
        <v>457</v>
      </c>
      <c r="G2986">
        <v>31</v>
      </c>
      <c r="H2986">
        <v>30</v>
      </c>
      <c r="I2986">
        <v>27</v>
      </c>
      <c r="J2986">
        <v>88</v>
      </c>
    </row>
    <row r="2987" spans="1:10" x14ac:dyDescent="0.25">
      <c r="A2987" t="s">
        <v>3848</v>
      </c>
      <c r="B2987" t="s">
        <v>3849</v>
      </c>
      <c r="C2987" t="s">
        <v>468</v>
      </c>
      <c r="D2987" t="s">
        <v>813</v>
      </c>
      <c r="E2987" t="s">
        <v>90</v>
      </c>
      <c r="F2987" t="s">
        <v>457</v>
      </c>
      <c r="G2987">
        <v>29</v>
      </c>
      <c r="H2987">
        <v>17</v>
      </c>
      <c r="I2987">
        <v>32</v>
      </c>
      <c r="J2987">
        <v>78</v>
      </c>
    </row>
    <row r="2988" spans="1:10" x14ac:dyDescent="0.25">
      <c r="A2988" t="s">
        <v>3850</v>
      </c>
      <c r="B2988" t="s">
        <v>3851</v>
      </c>
      <c r="C2988" t="s">
        <v>468</v>
      </c>
      <c r="D2988" t="s">
        <v>813</v>
      </c>
      <c r="E2988" t="s">
        <v>90</v>
      </c>
      <c r="F2988" t="s">
        <v>457</v>
      </c>
      <c r="G2988">
        <v>42</v>
      </c>
      <c r="H2988">
        <v>46</v>
      </c>
      <c r="I2988">
        <v>80</v>
      </c>
      <c r="J2988">
        <v>168</v>
      </c>
    </row>
    <row r="2989" spans="1:10" x14ac:dyDescent="0.25">
      <c r="A2989" t="s">
        <v>3852</v>
      </c>
      <c r="B2989" t="s">
        <v>3853</v>
      </c>
      <c r="C2989" t="s">
        <v>468</v>
      </c>
      <c r="D2989" t="s">
        <v>813</v>
      </c>
      <c r="E2989" t="s">
        <v>90</v>
      </c>
      <c r="F2989" t="s">
        <v>457</v>
      </c>
      <c r="G2989">
        <v>18</v>
      </c>
      <c r="H2989">
        <v>24</v>
      </c>
      <c r="I2989">
        <v>61</v>
      </c>
      <c r="J2989">
        <v>103</v>
      </c>
    </row>
    <row r="2990" spans="1:10" x14ac:dyDescent="0.25">
      <c r="A2990" t="s">
        <v>3854</v>
      </c>
      <c r="B2990" t="s">
        <v>3855</v>
      </c>
      <c r="C2990" t="s">
        <v>453</v>
      </c>
      <c r="D2990" t="s">
        <v>3856</v>
      </c>
      <c r="E2990" t="s">
        <v>268</v>
      </c>
      <c r="F2990" t="s">
        <v>457</v>
      </c>
      <c r="G2990">
        <v>13</v>
      </c>
      <c r="H2990">
        <v>15</v>
      </c>
      <c r="I2990">
        <v>8</v>
      </c>
      <c r="J2990">
        <v>36</v>
      </c>
    </row>
    <row r="2991" spans="1:10" x14ac:dyDescent="0.25">
      <c r="A2991" t="s">
        <v>3857</v>
      </c>
      <c r="B2991" t="s">
        <v>3858</v>
      </c>
      <c r="C2991" t="s">
        <v>468</v>
      </c>
      <c r="D2991" t="s">
        <v>3859</v>
      </c>
      <c r="E2991" t="s">
        <v>268</v>
      </c>
      <c r="F2991" t="s">
        <v>457</v>
      </c>
      <c r="G2991">
        <v>12</v>
      </c>
      <c r="H2991">
        <v>13</v>
      </c>
      <c r="I2991">
        <v>23</v>
      </c>
      <c r="J2991">
        <v>48</v>
      </c>
    </row>
    <row r="2992" spans="1:10" x14ac:dyDescent="0.25">
      <c r="A2992" t="s">
        <v>3860</v>
      </c>
      <c r="B2992" t="s">
        <v>3861</v>
      </c>
      <c r="C2992" t="s">
        <v>453</v>
      </c>
      <c r="D2992" t="s">
        <v>1248</v>
      </c>
      <c r="E2992" t="s">
        <v>147</v>
      </c>
      <c r="F2992" t="s">
        <v>457</v>
      </c>
      <c r="G2992">
        <v>118</v>
      </c>
      <c r="H2992">
        <v>119</v>
      </c>
      <c r="I2992">
        <v>109</v>
      </c>
      <c r="J2992">
        <v>346</v>
      </c>
    </row>
    <row r="2993" spans="1:10" x14ac:dyDescent="0.25">
      <c r="A2993" t="s">
        <v>3860</v>
      </c>
      <c r="B2993" t="s">
        <v>3861</v>
      </c>
      <c r="C2993" t="s">
        <v>450</v>
      </c>
      <c r="D2993" t="s">
        <v>1248</v>
      </c>
      <c r="E2993" t="s">
        <v>147</v>
      </c>
      <c r="F2993" t="s">
        <v>457</v>
      </c>
      <c r="G2993">
        <v>73</v>
      </c>
      <c r="H2993">
        <v>79</v>
      </c>
      <c r="I2993">
        <v>49</v>
      </c>
      <c r="J2993">
        <v>201</v>
      </c>
    </row>
    <row r="2994" spans="1:10" x14ac:dyDescent="0.25">
      <c r="A2994" t="s">
        <v>1111</v>
      </c>
      <c r="B2994" t="s">
        <v>3862</v>
      </c>
      <c r="C2994" t="s">
        <v>453</v>
      </c>
      <c r="D2994" t="s">
        <v>1113</v>
      </c>
      <c r="E2994" t="s">
        <v>400</v>
      </c>
      <c r="F2994" t="s">
        <v>452</v>
      </c>
      <c r="G2994">
        <v>1</v>
      </c>
      <c r="H2994">
        <v>2</v>
      </c>
      <c r="I2994">
        <v>0</v>
      </c>
      <c r="J2994">
        <v>3</v>
      </c>
    </row>
    <row r="2995" spans="1:10" x14ac:dyDescent="0.25">
      <c r="A2995" t="s">
        <v>3863</v>
      </c>
      <c r="B2995" t="s">
        <v>3864</v>
      </c>
      <c r="C2995" t="s">
        <v>468</v>
      </c>
      <c r="D2995" t="s">
        <v>1248</v>
      </c>
      <c r="E2995" t="s">
        <v>147</v>
      </c>
      <c r="F2995" t="s">
        <v>457</v>
      </c>
      <c r="G2995">
        <v>23</v>
      </c>
      <c r="H2995">
        <v>21</v>
      </c>
      <c r="I2995">
        <v>10</v>
      </c>
      <c r="J2995">
        <v>54</v>
      </c>
    </row>
    <row r="2996" spans="1:10" x14ac:dyDescent="0.25">
      <c r="A2996" t="s">
        <v>1250</v>
      </c>
      <c r="B2996" t="s">
        <v>3865</v>
      </c>
      <c r="C2996" t="s">
        <v>450</v>
      </c>
      <c r="D2996" t="s">
        <v>1248</v>
      </c>
      <c r="E2996" t="s">
        <v>147</v>
      </c>
      <c r="F2996" t="s">
        <v>457</v>
      </c>
      <c r="G2996">
        <v>88</v>
      </c>
      <c r="H2996">
        <v>90</v>
      </c>
      <c r="I2996">
        <v>0</v>
      </c>
      <c r="J2996">
        <v>178</v>
      </c>
    </row>
    <row r="2997" spans="1:10" x14ac:dyDescent="0.25">
      <c r="A2997" t="s">
        <v>1250</v>
      </c>
      <c r="B2997" t="s">
        <v>3865</v>
      </c>
      <c r="C2997" t="s">
        <v>453</v>
      </c>
      <c r="D2997" t="s">
        <v>1248</v>
      </c>
      <c r="E2997" t="s">
        <v>147</v>
      </c>
      <c r="F2997" t="s">
        <v>457</v>
      </c>
      <c r="G2997">
        <v>80</v>
      </c>
      <c r="H2997">
        <v>87</v>
      </c>
      <c r="I2997">
        <v>0</v>
      </c>
      <c r="J2997">
        <v>167</v>
      </c>
    </row>
    <row r="2998" spans="1:10" x14ac:dyDescent="0.25">
      <c r="A2998" t="s">
        <v>1209</v>
      </c>
      <c r="B2998" t="s">
        <v>3866</v>
      </c>
      <c r="C2998" t="s">
        <v>453</v>
      </c>
      <c r="D2998" t="s">
        <v>1211</v>
      </c>
      <c r="E2998" t="s">
        <v>400</v>
      </c>
      <c r="F2998" t="s">
        <v>452</v>
      </c>
      <c r="G2998">
        <v>2</v>
      </c>
      <c r="H2998">
        <v>3</v>
      </c>
      <c r="I2998">
        <v>0</v>
      </c>
      <c r="J2998">
        <v>5</v>
      </c>
    </row>
    <row r="2999" spans="1:10" x14ac:dyDescent="0.25">
      <c r="A2999" t="s">
        <v>2808</v>
      </c>
      <c r="B2999" t="s">
        <v>3867</v>
      </c>
      <c r="C2999" t="s">
        <v>468</v>
      </c>
      <c r="D2999" t="s">
        <v>2810</v>
      </c>
      <c r="E2999" t="s">
        <v>353</v>
      </c>
      <c r="F2999" t="s">
        <v>452</v>
      </c>
      <c r="G2999">
        <v>2</v>
      </c>
      <c r="H2999">
        <v>0</v>
      </c>
      <c r="I2999">
        <v>0</v>
      </c>
      <c r="J2999">
        <v>2</v>
      </c>
    </row>
    <row r="3000" spans="1:10" x14ac:dyDescent="0.25">
      <c r="A3000" t="s">
        <v>3868</v>
      </c>
      <c r="B3000" t="s">
        <v>3869</v>
      </c>
      <c r="C3000" t="s">
        <v>468</v>
      </c>
      <c r="D3000" t="s">
        <v>1248</v>
      </c>
      <c r="E3000" t="s">
        <v>147</v>
      </c>
      <c r="F3000" t="s">
        <v>457</v>
      </c>
      <c r="G3000">
        <v>12</v>
      </c>
      <c r="H3000">
        <v>21</v>
      </c>
      <c r="I3000">
        <v>11</v>
      </c>
      <c r="J3000">
        <v>44</v>
      </c>
    </row>
    <row r="3001" spans="1:10" x14ac:dyDescent="0.25">
      <c r="A3001" t="s">
        <v>3870</v>
      </c>
      <c r="B3001" t="s">
        <v>3871</v>
      </c>
      <c r="C3001" t="s">
        <v>468</v>
      </c>
      <c r="D3001" t="s">
        <v>1248</v>
      </c>
      <c r="E3001" t="s">
        <v>147</v>
      </c>
      <c r="F3001" t="s">
        <v>457</v>
      </c>
      <c r="G3001">
        <v>10</v>
      </c>
      <c r="H3001">
        <v>12</v>
      </c>
      <c r="I3001">
        <v>0</v>
      </c>
      <c r="J3001">
        <v>22</v>
      </c>
    </row>
    <row r="3002" spans="1:10" x14ac:dyDescent="0.25">
      <c r="A3002" t="s">
        <v>1650</v>
      </c>
      <c r="B3002" t="s">
        <v>3872</v>
      </c>
      <c r="C3002" t="s">
        <v>453</v>
      </c>
      <c r="D3002" t="s">
        <v>1621</v>
      </c>
      <c r="E3002" t="s">
        <v>374</v>
      </c>
      <c r="F3002" t="s">
        <v>452</v>
      </c>
      <c r="G3002">
        <v>5</v>
      </c>
      <c r="H3002">
        <v>4</v>
      </c>
      <c r="I3002">
        <v>0</v>
      </c>
      <c r="J3002">
        <v>9</v>
      </c>
    </row>
    <row r="3003" spans="1:10" x14ac:dyDescent="0.25">
      <c r="A3003" t="s">
        <v>1650</v>
      </c>
      <c r="B3003" t="s">
        <v>3873</v>
      </c>
      <c r="C3003" t="s">
        <v>453</v>
      </c>
      <c r="D3003" t="s">
        <v>1621</v>
      </c>
      <c r="E3003" t="s">
        <v>374</v>
      </c>
      <c r="F3003" t="s">
        <v>452</v>
      </c>
      <c r="G3003">
        <v>3</v>
      </c>
      <c r="H3003">
        <v>5</v>
      </c>
      <c r="I3003">
        <v>0</v>
      </c>
      <c r="J3003">
        <v>8</v>
      </c>
    </row>
    <row r="3004" spans="1:10" x14ac:dyDescent="0.25">
      <c r="A3004" t="s">
        <v>3874</v>
      </c>
      <c r="B3004" t="s">
        <v>3875</v>
      </c>
      <c r="C3004" t="s">
        <v>453</v>
      </c>
      <c r="D3004" t="s">
        <v>2009</v>
      </c>
      <c r="E3004" t="s">
        <v>165</v>
      </c>
      <c r="F3004" t="s">
        <v>457</v>
      </c>
      <c r="G3004">
        <v>33</v>
      </c>
      <c r="H3004">
        <v>21</v>
      </c>
      <c r="I3004">
        <v>33</v>
      </c>
      <c r="J3004">
        <v>87</v>
      </c>
    </row>
    <row r="3005" spans="1:10" x14ac:dyDescent="0.25">
      <c r="A3005" t="s">
        <v>3876</v>
      </c>
      <c r="B3005" t="s">
        <v>3877</v>
      </c>
      <c r="C3005" t="s">
        <v>453</v>
      </c>
      <c r="D3005" t="s">
        <v>3878</v>
      </c>
      <c r="E3005" t="s">
        <v>310</v>
      </c>
      <c r="F3005" t="s">
        <v>457</v>
      </c>
      <c r="G3005">
        <v>39</v>
      </c>
      <c r="H3005">
        <v>32</v>
      </c>
      <c r="I3005">
        <v>18</v>
      </c>
      <c r="J3005">
        <v>89</v>
      </c>
    </row>
    <row r="3006" spans="1:10" x14ac:dyDescent="0.25">
      <c r="A3006" t="s">
        <v>3180</v>
      </c>
      <c r="B3006" t="s">
        <v>3879</v>
      </c>
      <c r="C3006" t="s">
        <v>453</v>
      </c>
      <c r="D3006" t="s">
        <v>3182</v>
      </c>
      <c r="E3006" t="s">
        <v>290</v>
      </c>
      <c r="F3006" t="s">
        <v>452</v>
      </c>
      <c r="G3006">
        <v>4</v>
      </c>
      <c r="H3006">
        <v>4</v>
      </c>
      <c r="I3006">
        <v>0</v>
      </c>
      <c r="J3006">
        <v>8</v>
      </c>
    </row>
    <row r="3007" spans="1:10" x14ac:dyDescent="0.25">
      <c r="A3007" t="s">
        <v>3180</v>
      </c>
      <c r="B3007" t="s">
        <v>3880</v>
      </c>
      <c r="C3007" t="s">
        <v>453</v>
      </c>
      <c r="D3007" t="s">
        <v>3182</v>
      </c>
      <c r="E3007" t="s">
        <v>290</v>
      </c>
      <c r="F3007" t="s">
        <v>452</v>
      </c>
      <c r="G3007">
        <v>8</v>
      </c>
      <c r="H3007">
        <v>2</v>
      </c>
      <c r="I3007">
        <v>0</v>
      </c>
      <c r="J3007">
        <v>10</v>
      </c>
    </row>
    <row r="3008" spans="1:10" x14ac:dyDescent="0.25">
      <c r="A3008" t="s">
        <v>3180</v>
      </c>
      <c r="B3008" t="s">
        <v>3881</v>
      </c>
      <c r="C3008" t="s">
        <v>453</v>
      </c>
      <c r="D3008" t="s">
        <v>3182</v>
      </c>
      <c r="E3008" t="s">
        <v>290</v>
      </c>
      <c r="F3008" t="s">
        <v>452</v>
      </c>
      <c r="G3008">
        <v>1</v>
      </c>
      <c r="H3008">
        <v>2</v>
      </c>
      <c r="I3008">
        <v>0</v>
      </c>
      <c r="J3008">
        <v>3</v>
      </c>
    </row>
    <row r="3009" spans="1:10" x14ac:dyDescent="0.25">
      <c r="A3009" t="s">
        <v>2316</v>
      </c>
      <c r="B3009" t="s">
        <v>3882</v>
      </c>
      <c r="C3009" t="s">
        <v>468</v>
      </c>
      <c r="D3009" t="s">
        <v>2227</v>
      </c>
      <c r="E3009" t="s">
        <v>296</v>
      </c>
      <c r="F3009" t="s">
        <v>452</v>
      </c>
      <c r="G3009">
        <v>4</v>
      </c>
      <c r="H3009">
        <v>5</v>
      </c>
      <c r="I3009">
        <v>0</v>
      </c>
      <c r="J3009">
        <v>9</v>
      </c>
    </row>
    <row r="3010" spans="1:10" x14ac:dyDescent="0.25">
      <c r="A3010" t="s">
        <v>1019</v>
      </c>
      <c r="B3010" t="s">
        <v>3883</v>
      </c>
      <c r="C3010" t="s">
        <v>453</v>
      </c>
      <c r="D3010" t="s">
        <v>1021</v>
      </c>
      <c r="E3010" t="s">
        <v>243</v>
      </c>
      <c r="F3010" t="s">
        <v>452</v>
      </c>
      <c r="G3010">
        <v>7</v>
      </c>
      <c r="H3010">
        <v>4</v>
      </c>
      <c r="I3010">
        <v>0</v>
      </c>
      <c r="J3010">
        <v>11</v>
      </c>
    </row>
    <row r="3011" spans="1:10" x14ac:dyDescent="0.25">
      <c r="A3011" t="s">
        <v>2228</v>
      </c>
      <c r="B3011" t="s">
        <v>2255</v>
      </c>
      <c r="C3011" t="s">
        <v>468</v>
      </c>
      <c r="D3011" t="s">
        <v>2230</v>
      </c>
      <c r="E3011" t="s">
        <v>296</v>
      </c>
      <c r="F3011" t="s">
        <v>452</v>
      </c>
      <c r="G3011">
        <v>1</v>
      </c>
      <c r="H3011">
        <v>2</v>
      </c>
      <c r="I3011">
        <v>0</v>
      </c>
      <c r="J3011">
        <v>3</v>
      </c>
    </row>
    <row r="3012" spans="1:10" x14ac:dyDescent="0.25">
      <c r="A3012" t="s">
        <v>3498</v>
      </c>
      <c r="B3012" t="s">
        <v>3884</v>
      </c>
      <c r="C3012" t="s">
        <v>453</v>
      </c>
      <c r="D3012" t="s">
        <v>3500</v>
      </c>
      <c r="E3012" t="s">
        <v>341</v>
      </c>
      <c r="F3012" t="s">
        <v>452</v>
      </c>
      <c r="G3012">
        <v>3</v>
      </c>
      <c r="H3012">
        <v>4</v>
      </c>
      <c r="I3012">
        <v>0</v>
      </c>
      <c r="J3012">
        <v>7</v>
      </c>
    </row>
    <row r="3013" spans="1:10" x14ac:dyDescent="0.25">
      <c r="A3013" t="s">
        <v>3498</v>
      </c>
      <c r="B3013" t="s">
        <v>3885</v>
      </c>
      <c r="C3013" t="s">
        <v>453</v>
      </c>
      <c r="D3013" t="s">
        <v>3886</v>
      </c>
      <c r="E3013" t="s">
        <v>341</v>
      </c>
      <c r="F3013" t="s">
        <v>452</v>
      </c>
      <c r="G3013">
        <v>1</v>
      </c>
      <c r="H3013">
        <v>0</v>
      </c>
      <c r="I3013">
        <v>0</v>
      </c>
      <c r="J3013">
        <v>1</v>
      </c>
    </row>
    <row r="3014" spans="1:10" x14ac:dyDescent="0.25">
      <c r="A3014" t="s">
        <v>3510</v>
      </c>
      <c r="B3014" t="s">
        <v>3887</v>
      </c>
      <c r="C3014" t="s">
        <v>468</v>
      </c>
      <c r="D3014" t="s">
        <v>3512</v>
      </c>
      <c r="E3014" t="s">
        <v>341</v>
      </c>
      <c r="F3014" t="s">
        <v>452</v>
      </c>
      <c r="G3014">
        <v>1</v>
      </c>
      <c r="H3014">
        <v>1</v>
      </c>
      <c r="I3014">
        <v>0</v>
      </c>
      <c r="J3014">
        <v>2</v>
      </c>
    </row>
    <row r="3015" spans="1:10" x14ac:dyDescent="0.25">
      <c r="A3015" t="s">
        <v>3510</v>
      </c>
      <c r="B3015" t="s">
        <v>3888</v>
      </c>
      <c r="C3015" t="s">
        <v>468</v>
      </c>
      <c r="D3015" t="s">
        <v>3512</v>
      </c>
      <c r="E3015" t="s">
        <v>341</v>
      </c>
      <c r="F3015" t="s">
        <v>452</v>
      </c>
      <c r="G3015">
        <v>2</v>
      </c>
      <c r="H3015">
        <v>0</v>
      </c>
      <c r="I3015">
        <v>0</v>
      </c>
      <c r="J3015">
        <v>2</v>
      </c>
    </row>
    <row r="3016" spans="1:10" x14ac:dyDescent="0.25">
      <c r="A3016" t="s">
        <v>569</v>
      </c>
      <c r="B3016" t="s">
        <v>3889</v>
      </c>
      <c r="C3016" t="s">
        <v>468</v>
      </c>
      <c r="D3016" t="s">
        <v>571</v>
      </c>
      <c r="E3016" t="s">
        <v>296</v>
      </c>
      <c r="F3016" t="s">
        <v>452</v>
      </c>
      <c r="G3016">
        <v>2</v>
      </c>
      <c r="H3016">
        <v>0</v>
      </c>
      <c r="I3016">
        <v>0</v>
      </c>
      <c r="J3016">
        <v>2</v>
      </c>
    </row>
    <row r="3017" spans="1:10" x14ac:dyDescent="0.25">
      <c r="A3017" t="s">
        <v>2226</v>
      </c>
      <c r="B3017" t="s">
        <v>3890</v>
      </c>
      <c r="C3017" t="s">
        <v>468</v>
      </c>
      <c r="D3017" t="s">
        <v>2227</v>
      </c>
      <c r="E3017" t="s">
        <v>296</v>
      </c>
      <c r="F3017" t="s">
        <v>452</v>
      </c>
      <c r="G3017">
        <v>3</v>
      </c>
      <c r="H3017">
        <v>4</v>
      </c>
      <c r="I3017">
        <v>0</v>
      </c>
      <c r="J3017">
        <v>7</v>
      </c>
    </row>
    <row r="3018" spans="1:10" x14ac:dyDescent="0.25">
      <c r="A3018" t="s">
        <v>2274</v>
      </c>
      <c r="B3018" t="s">
        <v>1580</v>
      </c>
      <c r="C3018" t="s">
        <v>468</v>
      </c>
      <c r="D3018" t="s">
        <v>2227</v>
      </c>
      <c r="E3018" t="s">
        <v>296</v>
      </c>
      <c r="F3018" t="s">
        <v>452</v>
      </c>
      <c r="G3018">
        <v>1</v>
      </c>
      <c r="H3018">
        <v>1</v>
      </c>
      <c r="I3018">
        <v>0</v>
      </c>
      <c r="J3018">
        <v>2</v>
      </c>
    </row>
    <row r="3019" spans="1:10" x14ac:dyDescent="0.25">
      <c r="A3019" t="s">
        <v>2199</v>
      </c>
      <c r="B3019" t="s">
        <v>3891</v>
      </c>
      <c r="C3019" t="s">
        <v>468</v>
      </c>
      <c r="D3019" t="s">
        <v>2201</v>
      </c>
      <c r="E3019" t="s">
        <v>296</v>
      </c>
      <c r="F3019" t="s">
        <v>452</v>
      </c>
      <c r="G3019">
        <v>7</v>
      </c>
      <c r="H3019">
        <v>2</v>
      </c>
      <c r="I3019">
        <v>0</v>
      </c>
      <c r="J3019">
        <v>9</v>
      </c>
    </row>
    <row r="3020" spans="1:10" x14ac:dyDescent="0.25">
      <c r="A3020" t="s">
        <v>3561</v>
      </c>
      <c r="B3020" t="s">
        <v>3892</v>
      </c>
      <c r="C3020" t="s">
        <v>453</v>
      </c>
      <c r="D3020" t="s">
        <v>1950</v>
      </c>
      <c r="E3020" t="s">
        <v>90</v>
      </c>
      <c r="F3020" t="s">
        <v>457</v>
      </c>
      <c r="G3020">
        <v>132</v>
      </c>
      <c r="H3020">
        <v>42</v>
      </c>
      <c r="I3020">
        <v>0</v>
      </c>
      <c r="J3020">
        <v>174</v>
      </c>
    </row>
    <row r="3021" spans="1:10" x14ac:dyDescent="0.25">
      <c r="A3021" t="s">
        <v>3561</v>
      </c>
      <c r="B3021" t="s">
        <v>3892</v>
      </c>
      <c r="C3021" t="s">
        <v>450</v>
      </c>
      <c r="D3021" t="s">
        <v>1950</v>
      </c>
      <c r="E3021" t="s">
        <v>90</v>
      </c>
      <c r="F3021" t="s">
        <v>457</v>
      </c>
      <c r="G3021">
        <v>0</v>
      </c>
      <c r="H3021">
        <v>44</v>
      </c>
      <c r="I3021">
        <v>42</v>
      </c>
      <c r="J3021">
        <v>86</v>
      </c>
    </row>
    <row r="3022" spans="1:10" x14ac:dyDescent="0.25">
      <c r="A3022" t="s">
        <v>1849</v>
      </c>
      <c r="B3022" t="s">
        <v>3893</v>
      </c>
      <c r="C3022" t="s">
        <v>453</v>
      </c>
      <c r="D3022" t="s">
        <v>1851</v>
      </c>
      <c r="E3022" t="s">
        <v>90</v>
      </c>
      <c r="F3022" t="s">
        <v>457</v>
      </c>
      <c r="G3022">
        <v>101</v>
      </c>
      <c r="H3022">
        <v>42</v>
      </c>
      <c r="I3022">
        <v>0</v>
      </c>
      <c r="J3022">
        <v>143</v>
      </c>
    </row>
    <row r="3023" spans="1:10" x14ac:dyDescent="0.25">
      <c r="A3023" t="s">
        <v>3553</v>
      </c>
      <c r="B3023" t="s">
        <v>3894</v>
      </c>
      <c r="C3023" t="s">
        <v>453</v>
      </c>
      <c r="D3023" t="s">
        <v>1749</v>
      </c>
      <c r="E3023" t="s">
        <v>90</v>
      </c>
      <c r="F3023" t="s">
        <v>457</v>
      </c>
      <c r="G3023">
        <v>126</v>
      </c>
      <c r="H3023">
        <v>110</v>
      </c>
      <c r="I3023">
        <v>135</v>
      </c>
      <c r="J3023">
        <v>371</v>
      </c>
    </row>
    <row r="3024" spans="1:10" x14ac:dyDescent="0.25">
      <c r="A3024" t="s">
        <v>3895</v>
      </c>
      <c r="B3024" t="s">
        <v>3896</v>
      </c>
      <c r="C3024" t="s">
        <v>468</v>
      </c>
      <c r="D3024" t="s">
        <v>451</v>
      </c>
      <c r="E3024" t="s">
        <v>409</v>
      </c>
      <c r="F3024" t="s">
        <v>457</v>
      </c>
      <c r="G3024">
        <v>68</v>
      </c>
      <c r="H3024">
        <v>44</v>
      </c>
      <c r="I3024">
        <v>20</v>
      </c>
      <c r="J3024">
        <v>132</v>
      </c>
    </row>
    <row r="3025" spans="1:10" x14ac:dyDescent="0.25">
      <c r="A3025" t="s">
        <v>2306</v>
      </c>
      <c r="B3025" t="s">
        <v>3897</v>
      </c>
      <c r="C3025" t="s">
        <v>453</v>
      </c>
      <c r="D3025" t="s">
        <v>2218</v>
      </c>
      <c r="E3025" t="s">
        <v>326</v>
      </c>
      <c r="F3025" t="s">
        <v>457</v>
      </c>
      <c r="G3025">
        <v>0</v>
      </c>
      <c r="H3025">
        <v>0</v>
      </c>
      <c r="I3025">
        <v>116</v>
      </c>
      <c r="J3025">
        <v>116</v>
      </c>
    </row>
    <row r="3026" spans="1:10" x14ac:dyDescent="0.25">
      <c r="A3026" t="s">
        <v>569</v>
      </c>
      <c r="B3026" t="s">
        <v>3898</v>
      </c>
      <c r="C3026" t="s">
        <v>468</v>
      </c>
      <c r="D3026" t="s">
        <v>571</v>
      </c>
      <c r="E3026" t="s">
        <v>296</v>
      </c>
      <c r="F3026" t="s">
        <v>457</v>
      </c>
      <c r="G3026">
        <v>2</v>
      </c>
      <c r="H3026">
        <v>1</v>
      </c>
      <c r="I3026">
        <v>0</v>
      </c>
      <c r="J3026">
        <v>3</v>
      </c>
    </row>
    <row r="3027" spans="1:10" x14ac:dyDescent="0.25">
      <c r="A3027" t="s">
        <v>2361</v>
      </c>
      <c r="B3027" t="s">
        <v>2350</v>
      </c>
      <c r="C3027" t="s">
        <v>450</v>
      </c>
      <c r="D3027" t="s">
        <v>2363</v>
      </c>
      <c r="E3027" t="s">
        <v>409</v>
      </c>
      <c r="F3027" t="s">
        <v>457</v>
      </c>
      <c r="G3027">
        <v>0</v>
      </c>
      <c r="H3027">
        <v>53</v>
      </c>
      <c r="I3027">
        <v>0</v>
      </c>
      <c r="J3027">
        <v>53</v>
      </c>
    </row>
    <row r="3028" spans="1:10" x14ac:dyDescent="0.25">
      <c r="A3028" t="s">
        <v>2361</v>
      </c>
      <c r="B3028" t="s">
        <v>2350</v>
      </c>
      <c r="C3028" t="s">
        <v>453</v>
      </c>
      <c r="D3028" t="s">
        <v>2363</v>
      </c>
      <c r="E3028" t="s">
        <v>409</v>
      </c>
      <c r="F3028" t="s">
        <v>457</v>
      </c>
      <c r="G3028">
        <v>71</v>
      </c>
      <c r="H3028">
        <v>0</v>
      </c>
      <c r="I3028">
        <v>0</v>
      </c>
      <c r="J3028">
        <v>71</v>
      </c>
    </row>
    <row r="3029" spans="1:10" x14ac:dyDescent="0.25">
      <c r="A3029" t="s">
        <v>2368</v>
      </c>
      <c r="B3029" t="s">
        <v>3899</v>
      </c>
      <c r="C3029" t="s">
        <v>453</v>
      </c>
      <c r="D3029" t="s">
        <v>2370</v>
      </c>
      <c r="E3029" t="s">
        <v>409</v>
      </c>
      <c r="F3029" t="s">
        <v>457</v>
      </c>
      <c r="G3029">
        <v>0</v>
      </c>
      <c r="H3029">
        <v>153</v>
      </c>
      <c r="I3029">
        <v>0</v>
      </c>
      <c r="J3029">
        <v>153</v>
      </c>
    </row>
    <row r="3030" spans="1:10" x14ac:dyDescent="0.25">
      <c r="A3030" t="s">
        <v>2368</v>
      </c>
      <c r="B3030" t="s">
        <v>2350</v>
      </c>
      <c r="C3030" t="s">
        <v>450</v>
      </c>
      <c r="D3030" t="s">
        <v>2370</v>
      </c>
      <c r="E3030" t="s">
        <v>409</v>
      </c>
      <c r="F3030" t="s">
        <v>457</v>
      </c>
      <c r="G3030">
        <v>27</v>
      </c>
      <c r="H3030">
        <v>0</v>
      </c>
      <c r="I3030">
        <v>0</v>
      </c>
      <c r="J3030">
        <v>27</v>
      </c>
    </row>
    <row r="3031" spans="1:10" x14ac:dyDescent="0.25">
      <c r="A3031" t="s">
        <v>2368</v>
      </c>
      <c r="B3031" t="s">
        <v>2350</v>
      </c>
      <c r="C3031" t="s">
        <v>453</v>
      </c>
      <c r="D3031" t="s">
        <v>2370</v>
      </c>
      <c r="E3031" t="s">
        <v>409</v>
      </c>
      <c r="F3031" t="s">
        <v>457</v>
      </c>
      <c r="G3031">
        <v>147</v>
      </c>
      <c r="H3031">
        <v>0</v>
      </c>
      <c r="I3031">
        <v>0</v>
      </c>
      <c r="J3031">
        <v>147</v>
      </c>
    </row>
    <row r="3032" spans="1:10" x14ac:dyDescent="0.25">
      <c r="A3032" t="s">
        <v>2368</v>
      </c>
      <c r="B3032" t="s">
        <v>607</v>
      </c>
      <c r="C3032" t="s">
        <v>453</v>
      </c>
      <c r="D3032" t="s">
        <v>2370</v>
      </c>
      <c r="E3032" t="s">
        <v>409</v>
      </c>
      <c r="F3032" t="s">
        <v>452</v>
      </c>
      <c r="G3032">
        <v>2</v>
      </c>
      <c r="H3032">
        <v>1</v>
      </c>
      <c r="I3032">
        <v>0</v>
      </c>
      <c r="J3032">
        <v>3</v>
      </c>
    </row>
    <row r="3033" spans="1:10" x14ac:dyDescent="0.25">
      <c r="A3033" t="s">
        <v>3900</v>
      </c>
      <c r="B3033" t="s">
        <v>3901</v>
      </c>
      <c r="C3033" t="s">
        <v>468</v>
      </c>
      <c r="D3033" t="s">
        <v>3217</v>
      </c>
      <c r="E3033" t="s">
        <v>90</v>
      </c>
      <c r="F3033" t="s">
        <v>452</v>
      </c>
      <c r="G3033">
        <v>2</v>
      </c>
      <c r="H3033">
        <v>5</v>
      </c>
      <c r="I3033">
        <v>12</v>
      </c>
      <c r="J3033">
        <v>19</v>
      </c>
    </row>
    <row r="3034" spans="1:10" x14ac:dyDescent="0.25">
      <c r="A3034" t="s">
        <v>2357</v>
      </c>
      <c r="B3034" t="s">
        <v>3902</v>
      </c>
      <c r="C3034" t="s">
        <v>453</v>
      </c>
      <c r="D3034" t="s">
        <v>2352</v>
      </c>
      <c r="E3034" t="s">
        <v>409</v>
      </c>
      <c r="F3034" t="s">
        <v>457</v>
      </c>
      <c r="G3034">
        <v>88</v>
      </c>
      <c r="H3034">
        <v>0</v>
      </c>
      <c r="I3034">
        <v>0</v>
      </c>
      <c r="J3034">
        <v>88</v>
      </c>
    </row>
    <row r="3035" spans="1:10" x14ac:dyDescent="0.25">
      <c r="A3035" t="s">
        <v>2920</v>
      </c>
      <c r="B3035" t="s">
        <v>3903</v>
      </c>
      <c r="C3035" t="s">
        <v>453</v>
      </c>
      <c r="D3035" t="s">
        <v>2922</v>
      </c>
      <c r="E3035" t="s">
        <v>409</v>
      </c>
      <c r="F3035" t="s">
        <v>452</v>
      </c>
      <c r="G3035">
        <v>0</v>
      </c>
      <c r="H3035">
        <v>1</v>
      </c>
      <c r="I3035">
        <v>0</v>
      </c>
      <c r="J3035">
        <v>1</v>
      </c>
    </row>
    <row r="3036" spans="1:10" x14ac:dyDescent="0.25">
      <c r="A3036" t="s">
        <v>2920</v>
      </c>
      <c r="B3036" t="s">
        <v>3904</v>
      </c>
      <c r="C3036" t="s">
        <v>453</v>
      </c>
      <c r="D3036" t="s">
        <v>2922</v>
      </c>
      <c r="E3036" t="s">
        <v>409</v>
      </c>
      <c r="F3036" t="s">
        <v>457</v>
      </c>
      <c r="G3036">
        <v>49</v>
      </c>
      <c r="H3036">
        <v>38</v>
      </c>
      <c r="I3036">
        <v>0</v>
      </c>
      <c r="J3036">
        <v>87</v>
      </c>
    </row>
    <row r="3037" spans="1:10" x14ac:dyDescent="0.25">
      <c r="A3037" t="s">
        <v>2808</v>
      </c>
      <c r="B3037" t="s">
        <v>3905</v>
      </c>
      <c r="C3037" t="s">
        <v>468</v>
      </c>
      <c r="D3037" t="s">
        <v>2810</v>
      </c>
      <c r="E3037" t="s">
        <v>353</v>
      </c>
      <c r="F3037" t="s">
        <v>452</v>
      </c>
      <c r="G3037">
        <v>1</v>
      </c>
      <c r="H3037">
        <v>1</v>
      </c>
      <c r="I3037">
        <v>0</v>
      </c>
      <c r="J3037">
        <v>2</v>
      </c>
    </row>
    <row r="3038" spans="1:10" x14ac:dyDescent="0.25">
      <c r="A3038" t="s">
        <v>709</v>
      </c>
      <c r="B3038" t="s">
        <v>3906</v>
      </c>
      <c r="C3038" t="s">
        <v>468</v>
      </c>
      <c r="D3038" t="s">
        <v>707</v>
      </c>
      <c r="E3038" t="s">
        <v>237</v>
      </c>
      <c r="F3038" t="s">
        <v>452</v>
      </c>
      <c r="G3038">
        <v>6</v>
      </c>
      <c r="H3038">
        <v>5</v>
      </c>
      <c r="I3038">
        <v>4</v>
      </c>
      <c r="J3038">
        <v>15</v>
      </c>
    </row>
    <row r="3039" spans="1:10" x14ac:dyDescent="0.25">
      <c r="A3039" t="s">
        <v>1825</v>
      </c>
      <c r="B3039" t="s">
        <v>3907</v>
      </c>
      <c r="C3039" t="s">
        <v>453</v>
      </c>
      <c r="D3039" t="s">
        <v>1474</v>
      </c>
      <c r="E3039" t="s">
        <v>237</v>
      </c>
      <c r="F3039" t="s">
        <v>452</v>
      </c>
      <c r="G3039">
        <v>4</v>
      </c>
      <c r="H3039">
        <v>3</v>
      </c>
      <c r="I3039">
        <v>0</v>
      </c>
      <c r="J3039">
        <v>7</v>
      </c>
    </row>
    <row r="3040" spans="1:10" x14ac:dyDescent="0.25">
      <c r="A3040" t="s">
        <v>3908</v>
      </c>
      <c r="B3040" t="s">
        <v>3909</v>
      </c>
      <c r="C3040" t="s">
        <v>453</v>
      </c>
      <c r="D3040" t="s">
        <v>3792</v>
      </c>
      <c r="E3040" t="s">
        <v>409</v>
      </c>
      <c r="F3040" t="s">
        <v>457</v>
      </c>
      <c r="G3040">
        <v>6</v>
      </c>
      <c r="H3040">
        <v>5</v>
      </c>
      <c r="I3040">
        <v>12</v>
      </c>
      <c r="J3040">
        <v>23</v>
      </c>
    </row>
    <row r="3041" spans="1:10" x14ac:dyDescent="0.25">
      <c r="A3041" t="s">
        <v>2415</v>
      </c>
      <c r="B3041" t="s">
        <v>3910</v>
      </c>
      <c r="C3041" t="s">
        <v>453</v>
      </c>
      <c r="D3041" t="s">
        <v>2417</v>
      </c>
      <c r="E3041" t="s">
        <v>268</v>
      </c>
      <c r="F3041" t="s">
        <v>457</v>
      </c>
      <c r="G3041">
        <v>15</v>
      </c>
      <c r="H3041">
        <v>7</v>
      </c>
      <c r="I3041">
        <v>0</v>
      </c>
      <c r="J3041">
        <v>22</v>
      </c>
    </row>
    <row r="3042" spans="1:10" x14ac:dyDescent="0.25">
      <c r="A3042" t="s">
        <v>1831</v>
      </c>
      <c r="B3042" t="s">
        <v>3911</v>
      </c>
      <c r="C3042" t="s">
        <v>453</v>
      </c>
      <c r="D3042" t="s">
        <v>1474</v>
      </c>
      <c r="E3042" t="s">
        <v>237</v>
      </c>
      <c r="F3042" t="s">
        <v>452</v>
      </c>
      <c r="G3042">
        <v>3</v>
      </c>
      <c r="H3042">
        <v>1</v>
      </c>
      <c r="I3042">
        <v>0</v>
      </c>
      <c r="J3042">
        <v>4</v>
      </c>
    </row>
    <row r="3043" spans="1:10" x14ac:dyDescent="0.25">
      <c r="A3043" t="s">
        <v>1831</v>
      </c>
      <c r="B3043" t="s">
        <v>3912</v>
      </c>
      <c r="C3043" t="s">
        <v>453</v>
      </c>
      <c r="D3043" t="s">
        <v>707</v>
      </c>
      <c r="E3043" t="s">
        <v>237</v>
      </c>
      <c r="F3043" t="s">
        <v>452</v>
      </c>
      <c r="G3043">
        <v>15</v>
      </c>
      <c r="H3043">
        <v>10</v>
      </c>
      <c r="I3043">
        <v>0</v>
      </c>
      <c r="J3043">
        <v>25</v>
      </c>
    </row>
    <row r="3044" spans="1:10" x14ac:dyDescent="0.25">
      <c r="A3044" t="s">
        <v>2161</v>
      </c>
      <c r="B3044" t="s">
        <v>3913</v>
      </c>
      <c r="C3044" t="s">
        <v>453</v>
      </c>
      <c r="D3044" t="s">
        <v>2163</v>
      </c>
      <c r="E3044" t="s">
        <v>202</v>
      </c>
      <c r="F3044" t="s">
        <v>452</v>
      </c>
      <c r="G3044">
        <v>8</v>
      </c>
      <c r="H3044">
        <v>9</v>
      </c>
      <c r="I3044">
        <v>0</v>
      </c>
      <c r="J3044">
        <v>17</v>
      </c>
    </row>
    <row r="3045" spans="1:10" x14ac:dyDescent="0.25">
      <c r="A3045" t="s">
        <v>3914</v>
      </c>
      <c r="B3045" t="s">
        <v>3915</v>
      </c>
      <c r="C3045" t="s">
        <v>453</v>
      </c>
      <c r="D3045" t="s">
        <v>2819</v>
      </c>
      <c r="E3045" t="s">
        <v>374</v>
      </c>
      <c r="F3045" t="s">
        <v>457</v>
      </c>
      <c r="G3045">
        <v>15</v>
      </c>
      <c r="H3045">
        <v>0</v>
      </c>
      <c r="I3045">
        <v>0</v>
      </c>
      <c r="J3045">
        <v>15</v>
      </c>
    </row>
    <row r="3046" spans="1:10" x14ac:dyDescent="0.25">
      <c r="A3046" t="s">
        <v>3914</v>
      </c>
      <c r="B3046" t="s">
        <v>3915</v>
      </c>
      <c r="C3046" t="s">
        <v>450</v>
      </c>
      <c r="D3046" t="s">
        <v>2819</v>
      </c>
      <c r="E3046" t="s">
        <v>374</v>
      </c>
      <c r="F3046" t="s">
        <v>457</v>
      </c>
      <c r="G3046">
        <v>0</v>
      </c>
      <c r="H3046">
        <v>6</v>
      </c>
      <c r="I3046">
        <v>0</v>
      </c>
      <c r="J3046">
        <v>6</v>
      </c>
    </row>
    <row r="3047" spans="1:10" x14ac:dyDescent="0.25">
      <c r="A3047" t="s">
        <v>3916</v>
      </c>
      <c r="B3047" t="s">
        <v>3917</v>
      </c>
      <c r="C3047" t="s">
        <v>468</v>
      </c>
      <c r="D3047" t="s">
        <v>1248</v>
      </c>
      <c r="E3047" t="s">
        <v>147</v>
      </c>
      <c r="F3047" t="s">
        <v>457</v>
      </c>
      <c r="G3047">
        <v>25</v>
      </c>
      <c r="H3047">
        <v>22</v>
      </c>
      <c r="I3047">
        <v>22</v>
      </c>
      <c r="J3047">
        <v>69</v>
      </c>
    </row>
    <row r="3048" spans="1:10" x14ac:dyDescent="0.25">
      <c r="A3048" t="s">
        <v>3918</v>
      </c>
      <c r="B3048" t="s">
        <v>3919</v>
      </c>
      <c r="C3048" t="s">
        <v>468</v>
      </c>
      <c r="D3048" t="s">
        <v>2003</v>
      </c>
      <c r="E3048" t="s">
        <v>400</v>
      </c>
      <c r="F3048" t="s">
        <v>457</v>
      </c>
      <c r="G3048">
        <v>2</v>
      </c>
      <c r="H3048">
        <v>6</v>
      </c>
      <c r="I3048">
        <v>4</v>
      </c>
      <c r="J3048">
        <v>12</v>
      </c>
    </row>
    <row r="3049" spans="1:10" x14ac:dyDescent="0.25">
      <c r="A3049" t="s">
        <v>3920</v>
      </c>
      <c r="B3049" t="s">
        <v>3921</v>
      </c>
      <c r="C3049" t="s">
        <v>450</v>
      </c>
      <c r="D3049" t="s">
        <v>821</v>
      </c>
      <c r="E3049" t="s">
        <v>134</v>
      </c>
      <c r="F3049" t="s">
        <v>457</v>
      </c>
      <c r="G3049">
        <v>64</v>
      </c>
      <c r="H3049">
        <v>61</v>
      </c>
      <c r="I3049">
        <v>0</v>
      </c>
      <c r="J3049">
        <v>125</v>
      </c>
    </row>
    <row r="3050" spans="1:10" x14ac:dyDescent="0.25">
      <c r="A3050" t="s">
        <v>3920</v>
      </c>
      <c r="B3050" t="s">
        <v>3921</v>
      </c>
      <c r="C3050" t="s">
        <v>453</v>
      </c>
      <c r="D3050" t="s">
        <v>821</v>
      </c>
      <c r="E3050" t="s">
        <v>134</v>
      </c>
      <c r="F3050" t="s">
        <v>457</v>
      </c>
      <c r="G3050">
        <v>0</v>
      </c>
      <c r="H3050">
        <v>0</v>
      </c>
      <c r="I3050">
        <v>44</v>
      </c>
      <c r="J3050">
        <v>44</v>
      </c>
    </row>
    <row r="3051" spans="1:10" x14ac:dyDescent="0.25">
      <c r="A3051" t="s">
        <v>2316</v>
      </c>
      <c r="B3051" t="s">
        <v>3922</v>
      </c>
      <c r="C3051" t="s">
        <v>468</v>
      </c>
      <c r="D3051" t="s">
        <v>2227</v>
      </c>
      <c r="E3051" t="s">
        <v>296</v>
      </c>
      <c r="F3051" t="s">
        <v>452</v>
      </c>
      <c r="G3051">
        <v>5</v>
      </c>
      <c r="H3051">
        <v>5</v>
      </c>
      <c r="I3051">
        <v>0</v>
      </c>
      <c r="J3051">
        <v>10</v>
      </c>
    </row>
    <row r="3052" spans="1:10" x14ac:dyDescent="0.25">
      <c r="A3052" t="s">
        <v>3923</v>
      </c>
      <c r="B3052" t="s">
        <v>3924</v>
      </c>
      <c r="C3052" t="s">
        <v>450</v>
      </c>
      <c r="D3052" t="s">
        <v>671</v>
      </c>
      <c r="E3052" t="s">
        <v>257</v>
      </c>
      <c r="F3052" t="s">
        <v>457</v>
      </c>
      <c r="G3052">
        <v>127</v>
      </c>
      <c r="H3052">
        <v>152</v>
      </c>
      <c r="I3052">
        <v>0</v>
      </c>
      <c r="J3052">
        <v>279</v>
      </c>
    </row>
    <row r="3053" spans="1:10" x14ac:dyDescent="0.25">
      <c r="A3053" t="s">
        <v>3923</v>
      </c>
      <c r="B3053" t="s">
        <v>3924</v>
      </c>
      <c r="C3053" t="s">
        <v>453</v>
      </c>
      <c r="D3053" t="s">
        <v>671</v>
      </c>
      <c r="E3053" t="s">
        <v>257</v>
      </c>
      <c r="F3053" t="s">
        <v>457</v>
      </c>
      <c r="G3053">
        <v>0</v>
      </c>
      <c r="H3053">
        <v>0</v>
      </c>
      <c r="I3053">
        <v>95</v>
      </c>
      <c r="J3053">
        <v>95</v>
      </c>
    </row>
    <row r="3054" spans="1:10" x14ac:dyDescent="0.25">
      <c r="A3054" t="s">
        <v>1793</v>
      </c>
      <c r="B3054" t="s">
        <v>3925</v>
      </c>
      <c r="C3054" t="s">
        <v>453</v>
      </c>
      <c r="D3054" t="s">
        <v>1795</v>
      </c>
      <c r="E3054" t="s">
        <v>237</v>
      </c>
      <c r="F3054" t="s">
        <v>452</v>
      </c>
      <c r="G3054">
        <v>2</v>
      </c>
      <c r="H3054">
        <v>0</v>
      </c>
      <c r="I3054">
        <v>0</v>
      </c>
      <c r="J3054">
        <v>2</v>
      </c>
    </row>
    <row r="3055" spans="1:10" x14ac:dyDescent="0.25">
      <c r="A3055" t="s">
        <v>1793</v>
      </c>
      <c r="B3055" t="s">
        <v>3926</v>
      </c>
      <c r="C3055" t="s">
        <v>453</v>
      </c>
      <c r="D3055" t="s">
        <v>1795</v>
      </c>
      <c r="E3055" t="s">
        <v>237</v>
      </c>
      <c r="F3055" t="s">
        <v>452</v>
      </c>
      <c r="G3055">
        <v>2</v>
      </c>
      <c r="H3055">
        <v>3</v>
      </c>
      <c r="I3055">
        <v>0</v>
      </c>
      <c r="J3055">
        <v>5</v>
      </c>
    </row>
    <row r="3056" spans="1:10" x14ac:dyDescent="0.25">
      <c r="A3056" t="s">
        <v>3927</v>
      </c>
      <c r="B3056" t="s">
        <v>3928</v>
      </c>
      <c r="C3056" t="s">
        <v>453</v>
      </c>
      <c r="D3056" t="s">
        <v>533</v>
      </c>
      <c r="E3056" t="s">
        <v>409</v>
      </c>
      <c r="F3056" t="s">
        <v>457</v>
      </c>
      <c r="G3056">
        <v>8</v>
      </c>
      <c r="H3056">
        <v>7</v>
      </c>
      <c r="I3056">
        <v>0</v>
      </c>
      <c r="J3056">
        <v>15</v>
      </c>
    </row>
    <row r="3057" spans="1:10" x14ac:dyDescent="0.25">
      <c r="A3057" t="s">
        <v>2141</v>
      </c>
      <c r="B3057" t="s">
        <v>2245</v>
      </c>
      <c r="C3057" t="s">
        <v>468</v>
      </c>
      <c r="D3057" t="s">
        <v>2143</v>
      </c>
      <c r="E3057" t="s">
        <v>296</v>
      </c>
      <c r="F3057" t="s">
        <v>452</v>
      </c>
      <c r="G3057">
        <v>0</v>
      </c>
      <c r="H3057">
        <v>0</v>
      </c>
      <c r="I3057">
        <v>6</v>
      </c>
      <c r="J3057">
        <v>6</v>
      </c>
    </row>
    <row r="3058" spans="1:10" x14ac:dyDescent="0.25">
      <c r="A3058" t="s">
        <v>3929</v>
      </c>
      <c r="B3058" t="s">
        <v>3930</v>
      </c>
      <c r="C3058" t="s">
        <v>453</v>
      </c>
      <c r="D3058" t="s">
        <v>2352</v>
      </c>
      <c r="E3058" t="s">
        <v>409</v>
      </c>
      <c r="F3058" t="s">
        <v>452</v>
      </c>
      <c r="G3058">
        <v>6</v>
      </c>
      <c r="H3058">
        <v>1</v>
      </c>
      <c r="I3058">
        <v>0</v>
      </c>
      <c r="J3058">
        <v>7</v>
      </c>
    </row>
    <row r="3059" spans="1:10" x14ac:dyDescent="0.25">
      <c r="A3059" t="s">
        <v>3180</v>
      </c>
      <c r="B3059" t="s">
        <v>3931</v>
      </c>
      <c r="C3059" t="s">
        <v>453</v>
      </c>
      <c r="D3059" t="s">
        <v>3182</v>
      </c>
      <c r="E3059" t="s">
        <v>290</v>
      </c>
      <c r="F3059" t="s">
        <v>452</v>
      </c>
      <c r="G3059">
        <v>2</v>
      </c>
      <c r="H3059">
        <v>3</v>
      </c>
      <c r="I3059">
        <v>0</v>
      </c>
      <c r="J3059">
        <v>5</v>
      </c>
    </row>
    <row r="3060" spans="1:10" x14ac:dyDescent="0.25">
      <c r="A3060" t="s">
        <v>3932</v>
      </c>
      <c r="B3060" t="s">
        <v>3933</v>
      </c>
      <c r="C3060" t="s">
        <v>468</v>
      </c>
      <c r="D3060" t="s">
        <v>1138</v>
      </c>
      <c r="E3060" t="s">
        <v>90</v>
      </c>
      <c r="F3060" t="s">
        <v>452</v>
      </c>
      <c r="G3060">
        <v>5</v>
      </c>
      <c r="H3060">
        <v>0</v>
      </c>
      <c r="I3060">
        <v>0</v>
      </c>
      <c r="J3060">
        <v>5</v>
      </c>
    </row>
    <row r="3061" spans="1:10" x14ac:dyDescent="0.25">
      <c r="A3061" t="s">
        <v>1919</v>
      </c>
      <c r="B3061" t="s">
        <v>3934</v>
      </c>
      <c r="C3061" t="s">
        <v>453</v>
      </c>
      <c r="D3061" t="s">
        <v>1921</v>
      </c>
      <c r="E3061" t="s">
        <v>374</v>
      </c>
      <c r="F3061" t="s">
        <v>452</v>
      </c>
      <c r="G3061">
        <v>6</v>
      </c>
      <c r="H3061">
        <v>0</v>
      </c>
      <c r="I3061">
        <v>0</v>
      </c>
      <c r="J3061">
        <v>6</v>
      </c>
    </row>
    <row r="3062" spans="1:10" x14ac:dyDescent="0.25">
      <c r="A3062" t="s">
        <v>2808</v>
      </c>
      <c r="B3062" t="s">
        <v>3935</v>
      </c>
      <c r="C3062" t="s">
        <v>468</v>
      </c>
      <c r="D3062" t="s">
        <v>2810</v>
      </c>
      <c r="E3062" t="s">
        <v>353</v>
      </c>
      <c r="F3062" t="s">
        <v>452</v>
      </c>
      <c r="G3062">
        <v>4</v>
      </c>
      <c r="H3062">
        <v>2</v>
      </c>
      <c r="I3062">
        <v>0</v>
      </c>
      <c r="J3062">
        <v>6</v>
      </c>
    </row>
    <row r="3063" spans="1:10" x14ac:dyDescent="0.25">
      <c r="A3063" t="s">
        <v>3936</v>
      </c>
      <c r="B3063" t="s">
        <v>3937</v>
      </c>
      <c r="C3063" t="s">
        <v>453</v>
      </c>
      <c r="D3063" t="s">
        <v>1271</v>
      </c>
      <c r="E3063" t="s">
        <v>310</v>
      </c>
      <c r="F3063" t="s">
        <v>457</v>
      </c>
      <c r="G3063">
        <v>13</v>
      </c>
      <c r="H3063">
        <v>6</v>
      </c>
      <c r="I3063">
        <v>0</v>
      </c>
      <c r="J3063">
        <v>19</v>
      </c>
    </row>
    <row r="3064" spans="1:10" x14ac:dyDescent="0.25">
      <c r="A3064" t="s">
        <v>2920</v>
      </c>
      <c r="B3064" t="s">
        <v>3938</v>
      </c>
      <c r="C3064" t="s">
        <v>453</v>
      </c>
      <c r="D3064" t="s">
        <v>2922</v>
      </c>
      <c r="E3064" t="s">
        <v>409</v>
      </c>
      <c r="F3064" t="s">
        <v>452</v>
      </c>
      <c r="G3064">
        <v>2</v>
      </c>
      <c r="H3064">
        <v>0</v>
      </c>
      <c r="I3064">
        <v>0</v>
      </c>
      <c r="J3064">
        <v>2</v>
      </c>
    </row>
    <row r="3065" spans="1:10" x14ac:dyDescent="0.25">
      <c r="A3065" t="s">
        <v>2920</v>
      </c>
      <c r="B3065" t="s">
        <v>2172</v>
      </c>
      <c r="C3065" t="s">
        <v>453</v>
      </c>
      <c r="D3065" t="s">
        <v>2922</v>
      </c>
      <c r="E3065" t="s">
        <v>409</v>
      </c>
      <c r="F3065" t="s">
        <v>452</v>
      </c>
      <c r="G3065">
        <v>3</v>
      </c>
      <c r="H3065">
        <v>1</v>
      </c>
      <c r="I3065">
        <v>0</v>
      </c>
      <c r="J3065">
        <v>4</v>
      </c>
    </row>
    <row r="3066" spans="1:10" x14ac:dyDescent="0.25">
      <c r="A3066" t="s">
        <v>3939</v>
      </c>
      <c r="B3066" t="s">
        <v>3940</v>
      </c>
      <c r="C3066" t="s">
        <v>453</v>
      </c>
      <c r="D3066" t="s">
        <v>2819</v>
      </c>
      <c r="E3066" t="s">
        <v>374</v>
      </c>
      <c r="F3066" t="s">
        <v>457</v>
      </c>
      <c r="G3066">
        <v>86</v>
      </c>
      <c r="H3066">
        <v>51</v>
      </c>
      <c r="I3066">
        <v>0</v>
      </c>
      <c r="J3066">
        <v>137</v>
      </c>
    </row>
    <row r="3067" spans="1:10" x14ac:dyDescent="0.25">
      <c r="A3067" t="s">
        <v>2161</v>
      </c>
      <c r="B3067" t="s">
        <v>3941</v>
      </c>
      <c r="C3067" t="s">
        <v>453</v>
      </c>
      <c r="D3067" t="s">
        <v>2163</v>
      </c>
      <c r="E3067" t="s">
        <v>202</v>
      </c>
      <c r="F3067" t="s">
        <v>452</v>
      </c>
      <c r="G3067">
        <v>3</v>
      </c>
      <c r="H3067">
        <v>1</v>
      </c>
      <c r="I3067">
        <v>0</v>
      </c>
      <c r="J3067">
        <v>4</v>
      </c>
    </row>
    <row r="3068" spans="1:10" x14ac:dyDescent="0.25">
      <c r="A3068" t="s">
        <v>2141</v>
      </c>
      <c r="B3068" t="s">
        <v>3942</v>
      </c>
      <c r="C3068" t="s">
        <v>468</v>
      </c>
      <c r="D3068" t="s">
        <v>2143</v>
      </c>
      <c r="E3068" t="s">
        <v>296</v>
      </c>
      <c r="F3068" t="s">
        <v>452</v>
      </c>
      <c r="G3068">
        <v>4</v>
      </c>
      <c r="H3068">
        <v>3</v>
      </c>
      <c r="I3068">
        <v>0</v>
      </c>
      <c r="J3068">
        <v>7</v>
      </c>
    </row>
    <row r="3069" spans="1:10" x14ac:dyDescent="0.25">
      <c r="A3069" t="s">
        <v>3943</v>
      </c>
      <c r="B3069" t="s">
        <v>3944</v>
      </c>
      <c r="C3069" t="s">
        <v>453</v>
      </c>
      <c r="D3069" t="s">
        <v>456</v>
      </c>
      <c r="E3069" t="s">
        <v>134</v>
      </c>
      <c r="F3069" t="s">
        <v>457</v>
      </c>
      <c r="G3069">
        <v>29</v>
      </c>
      <c r="H3069">
        <v>30</v>
      </c>
      <c r="I3069">
        <v>22</v>
      </c>
      <c r="J3069">
        <v>81</v>
      </c>
    </row>
    <row r="3070" spans="1:10" x14ac:dyDescent="0.25">
      <c r="A3070" t="s">
        <v>3943</v>
      </c>
      <c r="B3070" t="s">
        <v>3944</v>
      </c>
      <c r="C3070" t="s">
        <v>450</v>
      </c>
      <c r="D3070" t="s">
        <v>456</v>
      </c>
      <c r="E3070" t="s">
        <v>134</v>
      </c>
      <c r="F3070" t="s">
        <v>457</v>
      </c>
      <c r="G3070">
        <v>31</v>
      </c>
      <c r="H3070">
        <v>30</v>
      </c>
      <c r="I3070">
        <v>0</v>
      </c>
      <c r="J3070">
        <v>61</v>
      </c>
    </row>
    <row r="3071" spans="1:10" x14ac:dyDescent="0.25">
      <c r="A3071" t="s">
        <v>767</v>
      </c>
      <c r="B3071" t="s">
        <v>2830</v>
      </c>
      <c r="C3071" t="s">
        <v>453</v>
      </c>
      <c r="D3071" t="s">
        <v>769</v>
      </c>
      <c r="E3071" t="s">
        <v>165</v>
      </c>
      <c r="F3071" t="s">
        <v>452</v>
      </c>
      <c r="G3071">
        <v>11</v>
      </c>
      <c r="H3071">
        <v>8</v>
      </c>
      <c r="I3071">
        <v>0</v>
      </c>
      <c r="J3071">
        <v>19</v>
      </c>
    </row>
    <row r="3072" spans="1:10" x14ac:dyDescent="0.25">
      <c r="A3072" t="s">
        <v>3563</v>
      </c>
      <c r="B3072" t="s">
        <v>3945</v>
      </c>
      <c r="C3072" t="s">
        <v>468</v>
      </c>
      <c r="D3072" t="s">
        <v>3565</v>
      </c>
      <c r="E3072" t="s">
        <v>90</v>
      </c>
      <c r="F3072" t="s">
        <v>452</v>
      </c>
      <c r="G3072">
        <v>1</v>
      </c>
      <c r="H3072">
        <v>3</v>
      </c>
      <c r="I3072">
        <v>0</v>
      </c>
      <c r="J3072">
        <v>4</v>
      </c>
    </row>
    <row r="3073" spans="1:10" x14ac:dyDescent="0.25">
      <c r="A3073" t="s">
        <v>3563</v>
      </c>
      <c r="B3073" t="s">
        <v>3946</v>
      </c>
      <c r="C3073" t="s">
        <v>468</v>
      </c>
      <c r="D3073" t="s">
        <v>3565</v>
      </c>
      <c r="E3073" t="s">
        <v>90</v>
      </c>
      <c r="F3073" t="s">
        <v>452</v>
      </c>
      <c r="G3073">
        <v>4</v>
      </c>
      <c r="H3073">
        <v>7</v>
      </c>
      <c r="I3073">
        <v>0</v>
      </c>
      <c r="J3073">
        <v>11</v>
      </c>
    </row>
    <row r="3074" spans="1:10" x14ac:dyDescent="0.25">
      <c r="A3074" t="s">
        <v>3563</v>
      </c>
      <c r="B3074" t="s">
        <v>3947</v>
      </c>
      <c r="C3074" t="s">
        <v>468</v>
      </c>
      <c r="D3074" t="s">
        <v>3565</v>
      </c>
      <c r="E3074" t="s">
        <v>90</v>
      </c>
      <c r="F3074" t="s">
        <v>452</v>
      </c>
      <c r="G3074">
        <v>4</v>
      </c>
      <c r="H3074">
        <v>2</v>
      </c>
      <c r="I3074">
        <v>0</v>
      </c>
      <c r="J3074">
        <v>6</v>
      </c>
    </row>
    <row r="3075" spans="1:10" x14ac:dyDescent="0.25">
      <c r="A3075" t="s">
        <v>841</v>
      </c>
      <c r="B3075" t="s">
        <v>3948</v>
      </c>
      <c r="C3075" t="s">
        <v>450</v>
      </c>
      <c r="D3075" t="s">
        <v>821</v>
      </c>
      <c r="E3075" t="s">
        <v>134</v>
      </c>
      <c r="F3075" t="s">
        <v>457</v>
      </c>
      <c r="G3075">
        <v>34</v>
      </c>
      <c r="H3075">
        <v>0</v>
      </c>
      <c r="I3075">
        <v>0</v>
      </c>
      <c r="J3075">
        <v>34</v>
      </c>
    </row>
    <row r="3076" spans="1:10" x14ac:dyDescent="0.25">
      <c r="A3076" t="s">
        <v>841</v>
      </c>
      <c r="B3076" t="s">
        <v>3948</v>
      </c>
      <c r="C3076" t="s">
        <v>453</v>
      </c>
      <c r="D3076" t="s">
        <v>821</v>
      </c>
      <c r="E3076" t="s">
        <v>134</v>
      </c>
      <c r="F3076" t="s">
        <v>457</v>
      </c>
      <c r="G3076">
        <v>35</v>
      </c>
      <c r="H3076">
        <v>36</v>
      </c>
      <c r="I3076">
        <v>0</v>
      </c>
      <c r="J3076">
        <v>71</v>
      </c>
    </row>
    <row r="3077" spans="1:10" x14ac:dyDescent="0.25">
      <c r="A3077" t="s">
        <v>1003</v>
      </c>
      <c r="B3077" t="s">
        <v>3949</v>
      </c>
      <c r="C3077" t="s">
        <v>453</v>
      </c>
      <c r="D3077" t="s">
        <v>1005</v>
      </c>
      <c r="E3077" t="s">
        <v>317</v>
      </c>
      <c r="F3077" t="s">
        <v>457</v>
      </c>
      <c r="G3077">
        <v>39</v>
      </c>
      <c r="H3077">
        <v>41</v>
      </c>
      <c r="I3077">
        <v>0</v>
      </c>
      <c r="J3077">
        <v>80</v>
      </c>
    </row>
    <row r="3078" spans="1:10" x14ac:dyDescent="0.25">
      <c r="A3078" t="s">
        <v>1548</v>
      </c>
      <c r="B3078" t="s">
        <v>3950</v>
      </c>
      <c r="C3078" t="s">
        <v>453</v>
      </c>
      <c r="D3078" t="s">
        <v>1549</v>
      </c>
      <c r="E3078" t="s">
        <v>317</v>
      </c>
      <c r="F3078" t="s">
        <v>452</v>
      </c>
      <c r="G3078">
        <v>2</v>
      </c>
      <c r="H3078">
        <v>0</v>
      </c>
      <c r="I3078">
        <v>0</v>
      </c>
      <c r="J3078">
        <v>2</v>
      </c>
    </row>
    <row r="3079" spans="1:10" x14ac:dyDescent="0.25">
      <c r="A3079" t="s">
        <v>1256</v>
      </c>
      <c r="B3079" t="s">
        <v>3951</v>
      </c>
      <c r="C3079" t="s">
        <v>453</v>
      </c>
      <c r="D3079" t="s">
        <v>1258</v>
      </c>
      <c r="E3079" t="s">
        <v>317</v>
      </c>
      <c r="F3079" t="s">
        <v>452</v>
      </c>
      <c r="G3079">
        <v>1</v>
      </c>
      <c r="H3079">
        <v>3</v>
      </c>
      <c r="I3079">
        <v>0</v>
      </c>
      <c r="J3079">
        <v>4</v>
      </c>
    </row>
    <row r="3080" spans="1:10" x14ac:dyDescent="0.25">
      <c r="A3080" t="s">
        <v>1256</v>
      </c>
      <c r="B3080" t="s">
        <v>3952</v>
      </c>
      <c r="C3080" t="s">
        <v>453</v>
      </c>
      <c r="D3080" t="s">
        <v>1258</v>
      </c>
      <c r="E3080" t="s">
        <v>317</v>
      </c>
      <c r="F3080" t="s">
        <v>452</v>
      </c>
      <c r="G3080">
        <v>0</v>
      </c>
      <c r="H3080">
        <v>3</v>
      </c>
      <c r="I3080">
        <v>0</v>
      </c>
      <c r="J3080">
        <v>3</v>
      </c>
    </row>
    <row r="3081" spans="1:10" x14ac:dyDescent="0.25">
      <c r="A3081" t="s">
        <v>1472</v>
      </c>
      <c r="B3081" t="s">
        <v>3953</v>
      </c>
      <c r="C3081" t="s">
        <v>453</v>
      </c>
      <c r="D3081" t="s">
        <v>1474</v>
      </c>
      <c r="E3081" t="s">
        <v>237</v>
      </c>
      <c r="F3081" t="s">
        <v>457</v>
      </c>
      <c r="G3081">
        <v>0</v>
      </c>
      <c r="H3081">
        <v>28</v>
      </c>
      <c r="I3081">
        <v>74</v>
      </c>
      <c r="J3081">
        <v>102</v>
      </c>
    </row>
    <row r="3082" spans="1:10" x14ac:dyDescent="0.25">
      <c r="A3082" t="s">
        <v>2052</v>
      </c>
      <c r="B3082" t="s">
        <v>3954</v>
      </c>
      <c r="C3082" t="s">
        <v>453</v>
      </c>
      <c r="D3082" t="s">
        <v>2003</v>
      </c>
      <c r="E3082" t="s">
        <v>400</v>
      </c>
      <c r="F3082" t="s">
        <v>452</v>
      </c>
      <c r="G3082">
        <v>6</v>
      </c>
      <c r="H3082">
        <v>5</v>
      </c>
      <c r="I3082">
        <v>5</v>
      </c>
      <c r="J3082">
        <v>16</v>
      </c>
    </row>
    <row r="3083" spans="1:10" x14ac:dyDescent="0.25">
      <c r="A3083" t="s">
        <v>3955</v>
      </c>
      <c r="B3083" t="s">
        <v>3956</v>
      </c>
      <c r="C3083" t="s">
        <v>453</v>
      </c>
      <c r="D3083" t="s">
        <v>3957</v>
      </c>
      <c r="E3083" t="s">
        <v>317</v>
      </c>
      <c r="F3083" t="s">
        <v>457</v>
      </c>
      <c r="G3083">
        <v>22</v>
      </c>
      <c r="H3083">
        <v>27</v>
      </c>
      <c r="I3083">
        <v>58</v>
      </c>
      <c r="J3083">
        <v>107</v>
      </c>
    </row>
    <row r="3084" spans="1:10" x14ac:dyDescent="0.25">
      <c r="A3084" t="s">
        <v>3958</v>
      </c>
      <c r="B3084" t="s">
        <v>3959</v>
      </c>
      <c r="C3084" t="s">
        <v>453</v>
      </c>
      <c r="D3084" t="s">
        <v>1074</v>
      </c>
      <c r="E3084" t="s">
        <v>409</v>
      </c>
      <c r="F3084" t="s">
        <v>457</v>
      </c>
      <c r="G3084">
        <v>0</v>
      </c>
      <c r="H3084">
        <v>0</v>
      </c>
      <c r="I3084">
        <v>25</v>
      </c>
      <c r="J3084">
        <v>25</v>
      </c>
    </row>
    <row r="3085" spans="1:10" x14ac:dyDescent="0.25">
      <c r="A3085" t="s">
        <v>3958</v>
      </c>
      <c r="B3085" t="s">
        <v>3959</v>
      </c>
      <c r="C3085" t="s">
        <v>450</v>
      </c>
      <c r="D3085" t="s">
        <v>1074</v>
      </c>
      <c r="E3085" t="s">
        <v>409</v>
      </c>
      <c r="F3085" t="s">
        <v>457</v>
      </c>
      <c r="G3085">
        <v>25</v>
      </c>
      <c r="H3085">
        <v>15</v>
      </c>
      <c r="I3085">
        <v>0</v>
      </c>
      <c r="J3085">
        <v>40</v>
      </c>
    </row>
    <row r="3086" spans="1:10" x14ac:dyDescent="0.25">
      <c r="A3086" t="s">
        <v>3180</v>
      </c>
      <c r="B3086" t="s">
        <v>3960</v>
      </c>
      <c r="C3086" t="s">
        <v>453</v>
      </c>
      <c r="D3086" t="s">
        <v>3182</v>
      </c>
      <c r="E3086" t="s">
        <v>290</v>
      </c>
      <c r="F3086" t="s">
        <v>452</v>
      </c>
      <c r="G3086">
        <v>1</v>
      </c>
      <c r="H3086">
        <v>2</v>
      </c>
      <c r="I3086">
        <v>0</v>
      </c>
      <c r="J3086">
        <v>3</v>
      </c>
    </row>
    <row r="3087" spans="1:10" x14ac:dyDescent="0.25">
      <c r="A3087" t="s">
        <v>1831</v>
      </c>
      <c r="B3087" t="s">
        <v>3961</v>
      </c>
      <c r="C3087" t="s">
        <v>453</v>
      </c>
      <c r="D3087" t="s">
        <v>707</v>
      </c>
      <c r="E3087" t="s">
        <v>237</v>
      </c>
      <c r="F3087" t="s">
        <v>452</v>
      </c>
      <c r="G3087">
        <v>8</v>
      </c>
      <c r="H3087">
        <v>2</v>
      </c>
      <c r="I3087">
        <v>0</v>
      </c>
      <c r="J3087">
        <v>10</v>
      </c>
    </row>
    <row r="3088" spans="1:10" x14ac:dyDescent="0.25">
      <c r="A3088" t="s">
        <v>3962</v>
      </c>
      <c r="B3088" t="s">
        <v>3963</v>
      </c>
      <c r="C3088" t="s">
        <v>453</v>
      </c>
      <c r="D3088" t="s">
        <v>3964</v>
      </c>
      <c r="E3088" t="s">
        <v>268</v>
      </c>
      <c r="F3088" t="s">
        <v>452</v>
      </c>
      <c r="G3088">
        <v>3</v>
      </c>
      <c r="H3088">
        <v>4</v>
      </c>
      <c r="I3088">
        <v>8</v>
      </c>
      <c r="J3088">
        <v>15</v>
      </c>
    </row>
    <row r="3089" spans="1:10" x14ac:dyDescent="0.25">
      <c r="A3089" t="s">
        <v>2641</v>
      </c>
      <c r="B3089" t="s">
        <v>3965</v>
      </c>
      <c r="C3089" t="s">
        <v>453</v>
      </c>
      <c r="D3089" t="s">
        <v>2643</v>
      </c>
      <c r="E3089" t="s">
        <v>268</v>
      </c>
      <c r="F3089" t="s">
        <v>457</v>
      </c>
      <c r="G3089">
        <v>40</v>
      </c>
      <c r="H3089">
        <v>58</v>
      </c>
      <c r="I3089">
        <v>0</v>
      </c>
      <c r="J3089">
        <v>98</v>
      </c>
    </row>
    <row r="3090" spans="1:10" x14ac:dyDescent="0.25">
      <c r="A3090" t="s">
        <v>1069</v>
      </c>
      <c r="B3090" t="s">
        <v>3966</v>
      </c>
      <c r="C3090" t="s">
        <v>453</v>
      </c>
      <c r="D3090" t="s">
        <v>1036</v>
      </c>
      <c r="E3090" t="s">
        <v>243</v>
      </c>
      <c r="F3090" t="s">
        <v>452</v>
      </c>
      <c r="G3090">
        <v>6</v>
      </c>
      <c r="H3090">
        <v>5</v>
      </c>
      <c r="I3090">
        <v>0</v>
      </c>
      <c r="J3090">
        <v>11</v>
      </c>
    </row>
    <row r="3091" spans="1:10" x14ac:dyDescent="0.25">
      <c r="A3091" t="s">
        <v>3967</v>
      </c>
      <c r="B3091" t="s">
        <v>3968</v>
      </c>
      <c r="C3091" t="s">
        <v>468</v>
      </c>
      <c r="D3091" t="s">
        <v>31</v>
      </c>
      <c r="E3091" t="s">
        <v>268</v>
      </c>
      <c r="F3091" t="s">
        <v>457</v>
      </c>
      <c r="G3091">
        <v>26</v>
      </c>
      <c r="H3091">
        <v>23</v>
      </c>
      <c r="I3091">
        <v>0</v>
      </c>
      <c r="J3091">
        <v>49</v>
      </c>
    </row>
    <row r="3092" spans="1:10" x14ac:dyDescent="0.25">
      <c r="A3092" t="s">
        <v>3969</v>
      </c>
      <c r="B3092" t="s">
        <v>3970</v>
      </c>
      <c r="C3092" t="s">
        <v>468</v>
      </c>
      <c r="D3092" t="s">
        <v>1248</v>
      </c>
      <c r="E3092" t="s">
        <v>147</v>
      </c>
      <c r="F3092" t="s">
        <v>457</v>
      </c>
      <c r="G3092">
        <v>19</v>
      </c>
      <c r="H3092">
        <v>37</v>
      </c>
      <c r="I3092">
        <v>47</v>
      </c>
      <c r="J3092">
        <v>103</v>
      </c>
    </row>
    <row r="3093" spans="1:10" x14ac:dyDescent="0.25">
      <c r="A3093" t="s">
        <v>3971</v>
      </c>
      <c r="B3093" t="s">
        <v>3972</v>
      </c>
      <c r="C3093" t="s">
        <v>468</v>
      </c>
      <c r="D3093" t="s">
        <v>1248</v>
      </c>
      <c r="E3093" t="s">
        <v>147</v>
      </c>
      <c r="F3093" t="s">
        <v>457</v>
      </c>
      <c r="G3093">
        <v>7</v>
      </c>
      <c r="H3093">
        <v>9</v>
      </c>
      <c r="I3093">
        <v>18</v>
      </c>
      <c r="J3093">
        <v>34</v>
      </c>
    </row>
    <row r="3094" spans="1:10" x14ac:dyDescent="0.25">
      <c r="A3094" t="s">
        <v>3973</v>
      </c>
      <c r="B3094" t="s">
        <v>3974</v>
      </c>
      <c r="C3094" t="s">
        <v>468</v>
      </c>
      <c r="D3094" t="s">
        <v>813</v>
      </c>
      <c r="E3094" t="s">
        <v>90</v>
      </c>
      <c r="F3094" t="s">
        <v>457</v>
      </c>
      <c r="G3094">
        <v>0</v>
      </c>
      <c r="H3094">
        <v>0</v>
      </c>
      <c r="I3094">
        <v>68</v>
      </c>
      <c r="J3094">
        <v>68</v>
      </c>
    </row>
    <row r="3095" spans="1:10" x14ac:dyDescent="0.25">
      <c r="A3095" t="s">
        <v>1814</v>
      </c>
      <c r="B3095" t="s">
        <v>3975</v>
      </c>
      <c r="C3095" t="s">
        <v>453</v>
      </c>
      <c r="D3095" t="s">
        <v>1816</v>
      </c>
      <c r="E3095" t="s">
        <v>393</v>
      </c>
      <c r="F3095" t="s">
        <v>452</v>
      </c>
      <c r="G3095">
        <v>0</v>
      </c>
      <c r="H3095">
        <v>4</v>
      </c>
      <c r="I3095">
        <v>0</v>
      </c>
      <c r="J3095">
        <v>4</v>
      </c>
    </row>
    <row r="3096" spans="1:10" x14ac:dyDescent="0.25">
      <c r="A3096" t="s">
        <v>900</v>
      </c>
      <c r="B3096" t="s">
        <v>3976</v>
      </c>
      <c r="C3096" t="s">
        <v>453</v>
      </c>
      <c r="D3096" t="s">
        <v>821</v>
      </c>
      <c r="E3096" t="s">
        <v>134</v>
      </c>
      <c r="F3096" t="s">
        <v>457</v>
      </c>
      <c r="G3096">
        <v>15</v>
      </c>
      <c r="H3096">
        <v>12</v>
      </c>
      <c r="I3096">
        <v>0</v>
      </c>
      <c r="J3096">
        <v>27</v>
      </c>
    </row>
    <row r="3097" spans="1:10" x14ac:dyDescent="0.25">
      <c r="A3097" t="s">
        <v>1433</v>
      </c>
      <c r="B3097" t="s">
        <v>3977</v>
      </c>
      <c r="C3097" t="s">
        <v>453</v>
      </c>
      <c r="D3097" t="s">
        <v>1422</v>
      </c>
      <c r="E3097" t="s">
        <v>220</v>
      </c>
      <c r="F3097" t="s">
        <v>457</v>
      </c>
      <c r="G3097">
        <v>39</v>
      </c>
      <c r="H3097">
        <v>67</v>
      </c>
      <c r="I3097">
        <v>0</v>
      </c>
      <c r="J3097">
        <v>106</v>
      </c>
    </row>
    <row r="3098" spans="1:10" x14ac:dyDescent="0.25">
      <c r="A3098" t="s">
        <v>3498</v>
      </c>
      <c r="B3098" t="s">
        <v>3362</v>
      </c>
      <c r="C3098" t="s">
        <v>453</v>
      </c>
      <c r="D3098" t="s">
        <v>3500</v>
      </c>
      <c r="E3098" t="s">
        <v>341</v>
      </c>
      <c r="F3098" t="s">
        <v>452</v>
      </c>
      <c r="G3098">
        <v>2</v>
      </c>
      <c r="H3098">
        <v>0</v>
      </c>
      <c r="I3098">
        <v>0</v>
      </c>
      <c r="J3098">
        <v>2</v>
      </c>
    </row>
    <row r="3099" spans="1:10" x14ac:dyDescent="0.25">
      <c r="A3099" t="s">
        <v>3978</v>
      </c>
      <c r="B3099" t="s">
        <v>3979</v>
      </c>
      <c r="C3099" t="s">
        <v>453</v>
      </c>
      <c r="D3099" t="s">
        <v>3980</v>
      </c>
      <c r="E3099" t="s">
        <v>237</v>
      </c>
      <c r="F3099" t="s">
        <v>457</v>
      </c>
      <c r="G3099">
        <v>23</v>
      </c>
      <c r="H3099">
        <v>14</v>
      </c>
      <c r="I3099">
        <v>0</v>
      </c>
      <c r="J3099">
        <v>37</v>
      </c>
    </row>
    <row r="3100" spans="1:10" x14ac:dyDescent="0.25">
      <c r="A3100" t="s">
        <v>1797</v>
      </c>
      <c r="B3100" t="s">
        <v>3981</v>
      </c>
      <c r="C3100" t="s">
        <v>450</v>
      </c>
      <c r="D3100" t="s">
        <v>1795</v>
      </c>
      <c r="E3100" t="s">
        <v>237</v>
      </c>
      <c r="F3100" t="s">
        <v>452</v>
      </c>
      <c r="G3100">
        <v>27</v>
      </c>
      <c r="H3100">
        <v>22</v>
      </c>
      <c r="I3100">
        <v>0</v>
      </c>
      <c r="J3100">
        <v>49</v>
      </c>
    </row>
    <row r="3101" spans="1:10" x14ac:dyDescent="0.25">
      <c r="A3101" t="s">
        <v>1797</v>
      </c>
      <c r="B3101" t="s">
        <v>3981</v>
      </c>
      <c r="C3101" t="s">
        <v>453</v>
      </c>
      <c r="D3101" t="s">
        <v>1795</v>
      </c>
      <c r="E3101" t="s">
        <v>237</v>
      </c>
      <c r="F3101" t="s">
        <v>452</v>
      </c>
      <c r="G3101">
        <v>52</v>
      </c>
      <c r="H3101">
        <v>32</v>
      </c>
      <c r="I3101">
        <v>54</v>
      </c>
      <c r="J3101">
        <v>138</v>
      </c>
    </row>
    <row r="3102" spans="1:10" x14ac:dyDescent="0.25">
      <c r="A3102" t="s">
        <v>1797</v>
      </c>
      <c r="B3102" t="s">
        <v>3982</v>
      </c>
      <c r="C3102" t="s">
        <v>453</v>
      </c>
      <c r="D3102" t="s">
        <v>1795</v>
      </c>
      <c r="E3102" t="s">
        <v>237</v>
      </c>
      <c r="F3102" t="s">
        <v>452</v>
      </c>
      <c r="G3102">
        <v>13</v>
      </c>
      <c r="H3102">
        <v>8</v>
      </c>
      <c r="I3102">
        <v>0</v>
      </c>
      <c r="J3102">
        <v>21</v>
      </c>
    </row>
    <row r="3103" spans="1:10" x14ac:dyDescent="0.25">
      <c r="A3103" t="s">
        <v>1793</v>
      </c>
      <c r="B3103" t="s">
        <v>3983</v>
      </c>
      <c r="C3103" t="s">
        <v>468</v>
      </c>
      <c r="D3103" t="s">
        <v>1795</v>
      </c>
      <c r="E3103" t="s">
        <v>237</v>
      </c>
      <c r="F3103" t="s">
        <v>452</v>
      </c>
      <c r="G3103">
        <v>60</v>
      </c>
      <c r="H3103">
        <v>0</v>
      </c>
      <c r="I3103">
        <v>0</v>
      </c>
      <c r="J3103">
        <v>60</v>
      </c>
    </row>
    <row r="3104" spans="1:10" x14ac:dyDescent="0.25">
      <c r="A3104" t="s">
        <v>1793</v>
      </c>
      <c r="B3104" t="s">
        <v>3984</v>
      </c>
      <c r="C3104" t="s">
        <v>453</v>
      </c>
      <c r="D3104" t="s">
        <v>1795</v>
      </c>
      <c r="E3104" t="s">
        <v>237</v>
      </c>
      <c r="F3104" t="s">
        <v>452</v>
      </c>
      <c r="G3104">
        <v>28</v>
      </c>
      <c r="H3104">
        <v>29</v>
      </c>
      <c r="I3104">
        <v>0</v>
      </c>
      <c r="J3104">
        <v>57</v>
      </c>
    </row>
    <row r="3105" spans="1:10" x14ac:dyDescent="0.25">
      <c r="A3105" t="s">
        <v>3498</v>
      </c>
      <c r="B3105" t="s">
        <v>3985</v>
      </c>
      <c r="C3105" t="s">
        <v>453</v>
      </c>
      <c r="D3105" t="s">
        <v>3500</v>
      </c>
      <c r="E3105" t="s">
        <v>341</v>
      </c>
      <c r="F3105" t="s">
        <v>452</v>
      </c>
      <c r="G3105">
        <v>2</v>
      </c>
      <c r="H3105">
        <v>0</v>
      </c>
      <c r="I3105">
        <v>0</v>
      </c>
      <c r="J3105">
        <v>2</v>
      </c>
    </row>
    <row r="3106" spans="1:10" x14ac:dyDescent="0.25">
      <c r="A3106" t="s">
        <v>676</v>
      </c>
      <c r="B3106" t="s">
        <v>3986</v>
      </c>
      <c r="C3106" t="s">
        <v>468</v>
      </c>
      <c r="D3106" t="s">
        <v>678</v>
      </c>
      <c r="E3106" t="s">
        <v>268</v>
      </c>
      <c r="F3106" t="s">
        <v>452</v>
      </c>
      <c r="G3106">
        <v>9</v>
      </c>
      <c r="H3106">
        <v>16</v>
      </c>
      <c r="I3106">
        <v>0</v>
      </c>
      <c r="J3106">
        <v>25</v>
      </c>
    </row>
    <row r="3107" spans="1:10" x14ac:dyDescent="0.25">
      <c r="A3107" t="s">
        <v>3987</v>
      </c>
      <c r="B3107" t="s">
        <v>3988</v>
      </c>
      <c r="C3107" t="s">
        <v>453</v>
      </c>
      <c r="D3107" t="s">
        <v>2908</v>
      </c>
      <c r="E3107" t="s">
        <v>302</v>
      </c>
      <c r="F3107" t="s">
        <v>452</v>
      </c>
      <c r="G3107">
        <v>39</v>
      </c>
      <c r="H3107">
        <v>30</v>
      </c>
      <c r="I3107">
        <v>22</v>
      </c>
      <c r="J3107">
        <v>91</v>
      </c>
    </row>
    <row r="3108" spans="1:10" x14ac:dyDescent="0.25">
      <c r="A3108" t="s">
        <v>3987</v>
      </c>
      <c r="B3108" t="s">
        <v>3989</v>
      </c>
      <c r="C3108" t="s">
        <v>453</v>
      </c>
      <c r="D3108" t="s">
        <v>2908</v>
      </c>
      <c r="E3108" t="s">
        <v>302</v>
      </c>
      <c r="F3108" t="s">
        <v>452</v>
      </c>
      <c r="G3108">
        <v>6</v>
      </c>
      <c r="H3108">
        <v>8</v>
      </c>
      <c r="I3108">
        <v>0</v>
      </c>
      <c r="J3108">
        <v>14</v>
      </c>
    </row>
    <row r="3109" spans="1:10" x14ac:dyDescent="0.25">
      <c r="A3109" t="s">
        <v>3413</v>
      </c>
      <c r="B3109" t="s">
        <v>3990</v>
      </c>
      <c r="C3109" t="s">
        <v>453</v>
      </c>
      <c r="D3109" t="s">
        <v>3401</v>
      </c>
      <c r="E3109" t="s">
        <v>90</v>
      </c>
      <c r="F3109" t="s">
        <v>452</v>
      </c>
      <c r="G3109">
        <v>0</v>
      </c>
      <c r="H3109">
        <v>32</v>
      </c>
      <c r="I3109">
        <v>0</v>
      </c>
      <c r="J3109">
        <v>32</v>
      </c>
    </row>
    <row r="3110" spans="1:10" x14ac:dyDescent="0.25">
      <c r="A3110" t="s">
        <v>3413</v>
      </c>
      <c r="B3110" t="s">
        <v>3991</v>
      </c>
      <c r="C3110" t="s">
        <v>453</v>
      </c>
      <c r="D3110" t="s">
        <v>3401</v>
      </c>
      <c r="E3110" t="s">
        <v>90</v>
      </c>
      <c r="F3110" t="s">
        <v>452</v>
      </c>
      <c r="G3110">
        <v>5</v>
      </c>
      <c r="H3110">
        <v>0</v>
      </c>
      <c r="I3110">
        <v>0</v>
      </c>
      <c r="J3110">
        <v>5</v>
      </c>
    </row>
    <row r="3111" spans="1:10" x14ac:dyDescent="0.25">
      <c r="A3111" t="s">
        <v>3992</v>
      </c>
      <c r="B3111" t="s">
        <v>3993</v>
      </c>
      <c r="C3111" t="s">
        <v>468</v>
      </c>
      <c r="D3111" t="s">
        <v>2009</v>
      </c>
      <c r="E3111" t="s">
        <v>165</v>
      </c>
      <c r="F3111" t="s">
        <v>457</v>
      </c>
      <c r="G3111">
        <v>97</v>
      </c>
      <c r="H3111">
        <v>108</v>
      </c>
      <c r="I3111">
        <v>107</v>
      </c>
      <c r="J3111">
        <v>312</v>
      </c>
    </row>
    <row r="3112" spans="1:10" x14ac:dyDescent="0.25">
      <c r="A3112" t="s">
        <v>1537</v>
      </c>
      <c r="B3112" t="s">
        <v>3994</v>
      </c>
      <c r="C3112" t="s">
        <v>450</v>
      </c>
      <c r="D3112" t="s">
        <v>1248</v>
      </c>
      <c r="E3112" t="s">
        <v>147</v>
      </c>
      <c r="F3112" t="s">
        <v>457</v>
      </c>
      <c r="G3112">
        <v>71</v>
      </c>
      <c r="H3112">
        <v>40</v>
      </c>
      <c r="I3112">
        <v>40</v>
      </c>
      <c r="J3112">
        <v>151</v>
      </c>
    </row>
    <row r="3113" spans="1:10" x14ac:dyDescent="0.25">
      <c r="A3113" t="s">
        <v>1537</v>
      </c>
      <c r="B3113" t="s">
        <v>3994</v>
      </c>
      <c r="C3113" t="s">
        <v>453</v>
      </c>
      <c r="D3113" t="s">
        <v>1248</v>
      </c>
      <c r="E3113" t="s">
        <v>147</v>
      </c>
      <c r="F3113" t="s">
        <v>457</v>
      </c>
      <c r="G3113">
        <v>75</v>
      </c>
      <c r="H3113">
        <v>39</v>
      </c>
      <c r="I3113">
        <v>110</v>
      </c>
      <c r="J3113">
        <v>224</v>
      </c>
    </row>
    <row r="3114" spans="1:10" x14ac:dyDescent="0.25">
      <c r="A3114" t="s">
        <v>1900</v>
      </c>
      <c r="B3114" t="s">
        <v>3995</v>
      </c>
      <c r="C3114" t="s">
        <v>468</v>
      </c>
      <c r="D3114" t="s">
        <v>1902</v>
      </c>
      <c r="E3114" t="s">
        <v>179</v>
      </c>
      <c r="F3114" t="s">
        <v>457</v>
      </c>
      <c r="G3114">
        <v>38</v>
      </c>
      <c r="H3114">
        <v>45</v>
      </c>
      <c r="I3114">
        <v>0</v>
      </c>
      <c r="J3114">
        <v>83</v>
      </c>
    </row>
    <row r="3115" spans="1:10" x14ac:dyDescent="0.25">
      <c r="A3115" t="s">
        <v>1885</v>
      </c>
      <c r="B3115" t="s">
        <v>3996</v>
      </c>
      <c r="C3115" t="s">
        <v>453</v>
      </c>
      <c r="D3115" t="s">
        <v>1886</v>
      </c>
      <c r="E3115" t="s">
        <v>202</v>
      </c>
      <c r="F3115" t="s">
        <v>457</v>
      </c>
      <c r="G3115">
        <v>39</v>
      </c>
      <c r="H3115">
        <v>0</v>
      </c>
      <c r="I3115">
        <v>0</v>
      </c>
      <c r="J3115">
        <v>39</v>
      </c>
    </row>
    <row r="3116" spans="1:10" x14ac:dyDescent="0.25">
      <c r="A3116" t="s">
        <v>1885</v>
      </c>
      <c r="B3116" t="s">
        <v>3996</v>
      </c>
      <c r="C3116" t="s">
        <v>450</v>
      </c>
      <c r="D3116" t="s">
        <v>1886</v>
      </c>
      <c r="E3116" t="s">
        <v>202</v>
      </c>
      <c r="F3116" t="s">
        <v>457</v>
      </c>
      <c r="G3116">
        <v>0</v>
      </c>
      <c r="H3116">
        <v>28</v>
      </c>
      <c r="I3116">
        <v>0</v>
      </c>
      <c r="J3116">
        <v>28</v>
      </c>
    </row>
    <row r="3117" spans="1:10" x14ac:dyDescent="0.25">
      <c r="A3117" t="s">
        <v>1145</v>
      </c>
      <c r="B3117" t="s">
        <v>3997</v>
      </c>
      <c r="C3117" t="s">
        <v>453</v>
      </c>
      <c r="D3117" t="s">
        <v>1147</v>
      </c>
      <c r="E3117" t="s">
        <v>243</v>
      </c>
      <c r="F3117" t="s">
        <v>457</v>
      </c>
      <c r="G3117">
        <v>62</v>
      </c>
      <c r="H3117">
        <v>54</v>
      </c>
      <c r="I3117">
        <v>0</v>
      </c>
      <c r="J3117">
        <v>116</v>
      </c>
    </row>
    <row r="3118" spans="1:10" x14ac:dyDescent="0.25">
      <c r="A3118" t="s">
        <v>3099</v>
      </c>
      <c r="B3118" t="s">
        <v>3998</v>
      </c>
      <c r="C3118" t="s">
        <v>453</v>
      </c>
      <c r="D3118" t="s">
        <v>3101</v>
      </c>
      <c r="E3118" t="s">
        <v>302</v>
      </c>
      <c r="F3118" t="s">
        <v>457</v>
      </c>
      <c r="G3118">
        <v>97</v>
      </c>
      <c r="H3118">
        <v>31</v>
      </c>
      <c r="I3118">
        <v>0</v>
      </c>
      <c r="J3118">
        <v>128</v>
      </c>
    </row>
    <row r="3119" spans="1:10" x14ac:dyDescent="0.25">
      <c r="A3119" t="s">
        <v>3150</v>
      </c>
      <c r="B3119" t="s">
        <v>3999</v>
      </c>
      <c r="C3119" t="s">
        <v>453</v>
      </c>
      <c r="D3119" t="s">
        <v>3152</v>
      </c>
      <c r="E3119" t="s">
        <v>302</v>
      </c>
      <c r="F3119" t="s">
        <v>452</v>
      </c>
      <c r="G3119">
        <v>1</v>
      </c>
      <c r="H3119">
        <v>1</v>
      </c>
      <c r="I3119">
        <v>0</v>
      </c>
      <c r="J3119">
        <v>2</v>
      </c>
    </row>
    <row r="3120" spans="1:10" x14ac:dyDescent="0.25">
      <c r="A3120" t="s">
        <v>696</v>
      </c>
      <c r="B3120" t="s">
        <v>4000</v>
      </c>
      <c r="C3120" t="s">
        <v>450</v>
      </c>
      <c r="D3120" t="s">
        <v>683</v>
      </c>
      <c r="E3120" t="s">
        <v>317</v>
      </c>
      <c r="F3120" t="s">
        <v>457</v>
      </c>
      <c r="G3120">
        <v>58</v>
      </c>
      <c r="H3120">
        <v>33</v>
      </c>
      <c r="I3120">
        <v>0</v>
      </c>
      <c r="J3120">
        <v>91</v>
      </c>
    </row>
    <row r="3121" spans="1:10" x14ac:dyDescent="0.25">
      <c r="A3121" t="s">
        <v>696</v>
      </c>
      <c r="B3121" t="s">
        <v>4000</v>
      </c>
      <c r="C3121" t="s">
        <v>453</v>
      </c>
      <c r="D3121" t="s">
        <v>683</v>
      </c>
      <c r="E3121" t="s">
        <v>317</v>
      </c>
      <c r="F3121" t="s">
        <v>457</v>
      </c>
      <c r="G3121">
        <v>60</v>
      </c>
      <c r="H3121">
        <v>98</v>
      </c>
      <c r="I3121">
        <v>0</v>
      </c>
      <c r="J3121">
        <v>158</v>
      </c>
    </row>
    <row r="3122" spans="1:10" x14ac:dyDescent="0.25">
      <c r="A3122" t="s">
        <v>696</v>
      </c>
      <c r="B3122" t="s">
        <v>4001</v>
      </c>
      <c r="C3122" t="s">
        <v>453</v>
      </c>
      <c r="D3122" t="s">
        <v>683</v>
      </c>
      <c r="E3122" t="s">
        <v>317</v>
      </c>
      <c r="F3122" t="s">
        <v>457</v>
      </c>
      <c r="G3122">
        <v>31</v>
      </c>
      <c r="H3122">
        <v>0</v>
      </c>
      <c r="I3122">
        <v>0</v>
      </c>
      <c r="J3122">
        <v>31</v>
      </c>
    </row>
    <row r="3123" spans="1:10" x14ac:dyDescent="0.25">
      <c r="A3123" t="s">
        <v>696</v>
      </c>
      <c r="B3123" t="s">
        <v>4001</v>
      </c>
      <c r="C3123" t="s">
        <v>450</v>
      </c>
      <c r="D3123" t="s">
        <v>683</v>
      </c>
      <c r="E3123" t="s">
        <v>317</v>
      </c>
      <c r="F3123" t="s">
        <v>457</v>
      </c>
      <c r="G3123">
        <v>0</v>
      </c>
      <c r="H3123">
        <v>31</v>
      </c>
      <c r="I3123">
        <v>0</v>
      </c>
      <c r="J3123">
        <v>31</v>
      </c>
    </row>
    <row r="3124" spans="1:10" x14ac:dyDescent="0.25">
      <c r="A3124" t="s">
        <v>696</v>
      </c>
      <c r="B3124" t="s">
        <v>4002</v>
      </c>
      <c r="C3124" t="s">
        <v>453</v>
      </c>
      <c r="D3124" t="s">
        <v>683</v>
      </c>
      <c r="E3124" t="s">
        <v>317</v>
      </c>
      <c r="F3124" t="s">
        <v>457</v>
      </c>
      <c r="G3124">
        <v>0</v>
      </c>
      <c r="H3124">
        <v>0</v>
      </c>
      <c r="I3124">
        <v>78</v>
      </c>
      <c r="J3124">
        <v>78</v>
      </c>
    </row>
    <row r="3125" spans="1:10" x14ac:dyDescent="0.25">
      <c r="A3125" t="s">
        <v>696</v>
      </c>
      <c r="B3125" t="s">
        <v>4002</v>
      </c>
      <c r="C3125" t="s">
        <v>450</v>
      </c>
      <c r="D3125" t="s">
        <v>683</v>
      </c>
      <c r="E3125" t="s">
        <v>317</v>
      </c>
      <c r="F3125" t="s">
        <v>457</v>
      </c>
      <c r="G3125">
        <v>0</v>
      </c>
      <c r="H3125">
        <v>0</v>
      </c>
      <c r="I3125">
        <v>104</v>
      </c>
      <c r="J3125">
        <v>104</v>
      </c>
    </row>
    <row r="3126" spans="1:10" x14ac:dyDescent="0.25">
      <c r="A3126" t="s">
        <v>2968</v>
      </c>
      <c r="B3126" t="s">
        <v>4003</v>
      </c>
      <c r="C3126" t="s">
        <v>450</v>
      </c>
      <c r="D3126" t="s">
        <v>683</v>
      </c>
      <c r="E3126" t="s">
        <v>317</v>
      </c>
      <c r="F3126" t="s">
        <v>457</v>
      </c>
      <c r="G3126">
        <v>40</v>
      </c>
      <c r="H3126">
        <v>73</v>
      </c>
      <c r="I3126">
        <v>58</v>
      </c>
      <c r="J3126">
        <v>171</v>
      </c>
    </row>
    <row r="3127" spans="1:10" x14ac:dyDescent="0.25">
      <c r="A3127" t="s">
        <v>2968</v>
      </c>
      <c r="B3127" t="s">
        <v>4003</v>
      </c>
      <c r="C3127" t="s">
        <v>453</v>
      </c>
      <c r="D3127" t="s">
        <v>683</v>
      </c>
      <c r="E3127" t="s">
        <v>317</v>
      </c>
      <c r="F3127" t="s">
        <v>457</v>
      </c>
      <c r="G3127">
        <v>40</v>
      </c>
      <c r="H3127">
        <v>80</v>
      </c>
      <c r="I3127">
        <v>74</v>
      </c>
      <c r="J3127">
        <v>194</v>
      </c>
    </row>
    <row r="3128" spans="1:10" x14ac:dyDescent="0.25">
      <c r="A3128" t="s">
        <v>807</v>
      </c>
      <c r="B3128" t="s">
        <v>4004</v>
      </c>
      <c r="C3128" t="s">
        <v>453</v>
      </c>
      <c r="D3128" t="s">
        <v>809</v>
      </c>
      <c r="E3128" t="s">
        <v>317</v>
      </c>
      <c r="F3128" t="s">
        <v>457</v>
      </c>
      <c r="G3128">
        <v>0</v>
      </c>
      <c r="H3128">
        <v>151</v>
      </c>
      <c r="I3128">
        <v>0</v>
      </c>
      <c r="J3128">
        <v>151</v>
      </c>
    </row>
    <row r="3129" spans="1:10" x14ac:dyDescent="0.25">
      <c r="A3129" t="s">
        <v>711</v>
      </c>
      <c r="B3129" t="s">
        <v>4005</v>
      </c>
      <c r="C3129" t="s">
        <v>453</v>
      </c>
      <c r="D3129" t="s">
        <v>713</v>
      </c>
      <c r="E3129" t="s">
        <v>374</v>
      </c>
      <c r="F3129" t="s">
        <v>452</v>
      </c>
      <c r="G3129">
        <v>16</v>
      </c>
      <c r="H3129">
        <v>15</v>
      </c>
      <c r="I3129">
        <v>0</v>
      </c>
      <c r="J3129">
        <v>31</v>
      </c>
    </row>
    <row r="3130" spans="1:10" x14ac:dyDescent="0.25">
      <c r="A3130" t="s">
        <v>2052</v>
      </c>
      <c r="B3130" t="s">
        <v>4006</v>
      </c>
      <c r="C3130" t="s">
        <v>453</v>
      </c>
      <c r="D3130" t="s">
        <v>2003</v>
      </c>
      <c r="E3130" t="s">
        <v>400</v>
      </c>
      <c r="F3130" t="s">
        <v>457</v>
      </c>
      <c r="G3130">
        <v>0</v>
      </c>
      <c r="H3130">
        <v>0</v>
      </c>
      <c r="I3130">
        <v>160</v>
      </c>
      <c r="J3130">
        <v>160</v>
      </c>
    </row>
    <row r="3131" spans="1:10" x14ac:dyDescent="0.25">
      <c r="A3131" t="s">
        <v>2052</v>
      </c>
      <c r="B3131" t="s">
        <v>4006</v>
      </c>
      <c r="C3131" t="s">
        <v>450</v>
      </c>
      <c r="D3131" t="s">
        <v>2003</v>
      </c>
      <c r="E3131" t="s">
        <v>400</v>
      </c>
      <c r="F3131" t="s">
        <v>457</v>
      </c>
      <c r="G3131">
        <v>142</v>
      </c>
      <c r="H3131">
        <v>160</v>
      </c>
      <c r="I3131">
        <v>0</v>
      </c>
      <c r="J3131">
        <v>302</v>
      </c>
    </row>
    <row r="3132" spans="1:10" x14ac:dyDescent="0.25">
      <c r="A3132" t="s">
        <v>2562</v>
      </c>
      <c r="B3132" t="s">
        <v>4007</v>
      </c>
      <c r="C3132" t="s">
        <v>453</v>
      </c>
      <c r="D3132" t="s">
        <v>533</v>
      </c>
      <c r="E3132" t="s">
        <v>409</v>
      </c>
      <c r="F3132" t="s">
        <v>457</v>
      </c>
      <c r="G3132">
        <v>20</v>
      </c>
      <c r="H3132">
        <v>14</v>
      </c>
      <c r="I3132">
        <v>0</v>
      </c>
      <c r="J3132">
        <v>34</v>
      </c>
    </row>
    <row r="3133" spans="1:10" x14ac:dyDescent="0.25">
      <c r="A3133" t="s">
        <v>3068</v>
      </c>
      <c r="B3133" t="s">
        <v>4008</v>
      </c>
      <c r="C3133" t="s">
        <v>450</v>
      </c>
      <c r="D3133" t="s">
        <v>459</v>
      </c>
      <c r="E3133" t="s">
        <v>409</v>
      </c>
      <c r="F3133" t="s">
        <v>457</v>
      </c>
      <c r="G3133">
        <v>44</v>
      </c>
      <c r="H3133">
        <v>41</v>
      </c>
      <c r="I3133">
        <v>0</v>
      </c>
      <c r="J3133">
        <v>85</v>
      </c>
    </row>
    <row r="3134" spans="1:10" x14ac:dyDescent="0.25">
      <c r="A3134" t="s">
        <v>3068</v>
      </c>
      <c r="B3134" t="s">
        <v>4008</v>
      </c>
      <c r="C3134" t="s">
        <v>453</v>
      </c>
      <c r="D3134" t="s">
        <v>459</v>
      </c>
      <c r="E3134" t="s">
        <v>409</v>
      </c>
      <c r="F3134" t="s">
        <v>457</v>
      </c>
      <c r="G3134">
        <v>0</v>
      </c>
      <c r="H3134">
        <v>0</v>
      </c>
      <c r="I3134">
        <v>48</v>
      </c>
      <c r="J3134">
        <v>48</v>
      </c>
    </row>
    <row r="3135" spans="1:10" x14ac:dyDescent="0.25">
      <c r="A3135" t="s">
        <v>3444</v>
      </c>
      <c r="B3135" t="s">
        <v>4009</v>
      </c>
      <c r="C3135" t="s">
        <v>453</v>
      </c>
      <c r="D3135" t="s">
        <v>3401</v>
      </c>
      <c r="E3135" t="s">
        <v>90</v>
      </c>
      <c r="F3135" t="s">
        <v>452</v>
      </c>
      <c r="G3135">
        <v>1</v>
      </c>
      <c r="H3135">
        <v>2</v>
      </c>
      <c r="I3135">
        <v>0</v>
      </c>
      <c r="J3135">
        <v>3</v>
      </c>
    </row>
    <row r="3136" spans="1:10" x14ac:dyDescent="0.25">
      <c r="A3136" t="s">
        <v>1768</v>
      </c>
      <c r="B3136" t="s">
        <v>4010</v>
      </c>
      <c r="C3136" t="s">
        <v>453</v>
      </c>
      <c r="D3136" t="s">
        <v>1770</v>
      </c>
      <c r="E3136" t="s">
        <v>165</v>
      </c>
      <c r="F3136" t="s">
        <v>452</v>
      </c>
      <c r="G3136">
        <v>14</v>
      </c>
      <c r="H3136">
        <v>14</v>
      </c>
      <c r="I3136">
        <v>0</v>
      </c>
      <c r="J3136">
        <v>28</v>
      </c>
    </row>
    <row r="3137" spans="1:10" x14ac:dyDescent="0.25">
      <c r="A3137" t="s">
        <v>1793</v>
      </c>
      <c r="B3137" t="s">
        <v>4011</v>
      </c>
      <c r="C3137" t="s">
        <v>453</v>
      </c>
      <c r="D3137" t="s">
        <v>1795</v>
      </c>
      <c r="E3137" t="s">
        <v>237</v>
      </c>
      <c r="F3137" t="s">
        <v>452</v>
      </c>
      <c r="G3137">
        <v>3</v>
      </c>
      <c r="H3137">
        <v>4</v>
      </c>
      <c r="I3137">
        <v>0</v>
      </c>
      <c r="J3137">
        <v>7</v>
      </c>
    </row>
    <row r="3138" spans="1:10" x14ac:dyDescent="0.25">
      <c r="A3138" t="s">
        <v>3241</v>
      </c>
      <c r="B3138" t="s">
        <v>4012</v>
      </c>
      <c r="C3138" t="s">
        <v>453</v>
      </c>
      <c r="D3138" t="s">
        <v>3243</v>
      </c>
      <c r="E3138" t="s">
        <v>257</v>
      </c>
      <c r="F3138" t="s">
        <v>452</v>
      </c>
      <c r="G3138">
        <v>3</v>
      </c>
      <c r="H3138">
        <v>0</v>
      </c>
      <c r="I3138">
        <v>0</v>
      </c>
      <c r="J3138">
        <v>3</v>
      </c>
    </row>
    <row r="3139" spans="1:10" x14ac:dyDescent="0.25">
      <c r="A3139" t="s">
        <v>3150</v>
      </c>
      <c r="B3139" t="s">
        <v>4013</v>
      </c>
      <c r="C3139" t="s">
        <v>453</v>
      </c>
      <c r="D3139" t="s">
        <v>3152</v>
      </c>
      <c r="E3139" t="s">
        <v>302</v>
      </c>
      <c r="F3139" t="s">
        <v>452</v>
      </c>
      <c r="G3139">
        <v>12</v>
      </c>
      <c r="H3139">
        <v>6</v>
      </c>
      <c r="I3139">
        <v>0</v>
      </c>
      <c r="J3139">
        <v>18</v>
      </c>
    </row>
    <row r="3140" spans="1:10" x14ac:dyDescent="0.25">
      <c r="A3140" t="s">
        <v>2970</v>
      </c>
      <c r="B3140" t="s">
        <v>4014</v>
      </c>
      <c r="C3140" t="s">
        <v>453</v>
      </c>
      <c r="D3140" t="s">
        <v>2972</v>
      </c>
      <c r="E3140" t="s">
        <v>302</v>
      </c>
      <c r="F3140" t="s">
        <v>452</v>
      </c>
      <c r="G3140">
        <v>1</v>
      </c>
      <c r="H3140">
        <v>1</v>
      </c>
      <c r="I3140">
        <v>0</v>
      </c>
      <c r="J3140">
        <v>2</v>
      </c>
    </row>
    <row r="3141" spans="1:10" x14ac:dyDescent="0.25">
      <c r="A3141" t="s">
        <v>2970</v>
      </c>
      <c r="B3141" t="s">
        <v>4015</v>
      </c>
      <c r="C3141" t="s">
        <v>453</v>
      </c>
      <c r="D3141" t="s">
        <v>2972</v>
      </c>
      <c r="E3141" t="s">
        <v>302</v>
      </c>
      <c r="F3141" t="s">
        <v>452</v>
      </c>
      <c r="G3141">
        <v>2</v>
      </c>
      <c r="H3141">
        <v>1</v>
      </c>
      <c r="I3141">
        <v>0</v>
      </c>
      <c r="J3141">
        <v>3</v>
      </c>
    </row>
    <row r="3142" spans="1:10" x14ac:dyDescent="0.25">
      <c r="A3142" t="s">
        <v>2553</v>
      </c>
      <c r="B3142" t="s">
        <v>4016</v>
      </c>
      <c r="C3142" t="s">
        <v>453</v>
      </c>
      <c r="D3142" t="s">
        <v>2555</v>
      </c>
      <c r="E3142" t="s">
        <v>310</v>
      </c>
      <c r="F3142" t="s">
        <v>452</v>
      </c>
      <c r="G3142">
        <v>2</v>
      </c>
      <c r="H3142">
        <v>5</v>
      </c>
      <c r="I3142">
        <v>0</v>
      </c>
      <c r="J3142">
        <v>7</v>
      </c>
    </row>
    <row r="3143" spans="1:10" x14ac:dyDescent="0.25">
      <c r="A3143" t="s">
        <v>1548</v>
      </c>
      <c r="B3143" t="s">
        <v>4017</v>
      </c>
      <c r="C3143" t="s">
        <v>453</v>
      </c>
      <c r="D3143" t="s">
        <v>1549</v>
      </c>
      <c r="E3143" t="s">
        <v>317</v>
      </c>
      <c r="F3143" t="s">
        <v>452</v>
      </c>
      <c r="G3143">
        <v>33</v>
      </c>
      <c r="H3143">
        <v>0</v>
      </c>
      <c r="I3143">
        <v>0</v>
      </c>
      <c r="J3143">
        <v>33</v>
      </c>
    </row>
    <row r="3144" spans="1:10" x14ac:dyDescent="0.25">
      <c r="A3144" t="s">
        <v>1548</v>
      </c>
      <c r="B3144" t="s">
        <v>4018</v>
      </c>
      <c r="C3144" t="s">
        <v>453</v>
      </c>
      <c r="D3144" t="s">
        <v>1549</v>
      </c>
      <c r="E3144" t="s">
        <v>317</v>
      </c>
      <c r="F3144" t="s">
        <v>452</v>
      </c>
      <c r="G3144">
        <v>2</v>
      </c>
      <c r="H3144">
        <v>7</v>
      </c>
      <c r="I3144">
        <v>0</v>
      </c>
      <c r="J3144">
        <v>9</v>
      </c>
    </row>
    <row r="3145" spans="1:10" x14ac:dyDescent="0.25">
      <c r="A3145" t="s">
        <v>3498</v>
      </c>
      <c r="B3145" t="s">
        <v>4019</v>
      </c>
      <c r="C3145" t="s">
        <v>453</v>
      </c>
      <c r="D3145" t="s">
        <v>3500</v>
      </c>
      <c r="E3145" t="s">
        <v>341</v>
      </c>
      <c r="F3145" t="s">
        <v>452</v>
      </c>
      <c r="G3145">
        <v>0</v>
      </c>
      <c r="H3145">
        <v>4</v>
      </c>
      <c r="I3145">
        <v>0</v>
      </c>
      <c r="J3145">
        <v>4</v>
      </c>
    </row>
    <row r="3146" spans="1:10" x14ac:dyDescent="0.25">
      <c r="A3146" t="s">
        <v>3498</v>
      </c>
      <c r="B3146" t="s">
        <v>4020</v>
      </c>
      <c r="C3146" t="s">
        <v>453</v>
      </c>
      <c r="D3146" t="s">
        <v>3500</v>
      </c>
      <c r="E3146" t="s">
        <v>341</v>
      </c>
      <c r="F3146" t="s">
        <v>452</v>
      </c>
      <c r="G3146">
        <v>4</v>
      </c>
      <c r="H3146">
        <v>1</v>
      </c>
      <c r="I3146">
        <v>0</v>
      </c>
      <c r="J3146">
        <v>5</v>
      </c>
    </row>
    <row r="3147" spans="1:10" x14ac:dyDescent="0.25">
      <c r="A3147" t="s">
        <v>1650</v>
      </c>
      <c r="B3147" t="s">
        <v>4021</v>
      </c>
      <c r="C3147" t="s">
        <v>453</v>
      </c>
      <c r="D3147" t="s">
        <v>1621</v>
      </c>
      <c r="E3147" t="s">
        <v>374</v>
      </c>
      <c r="F3147" t="s">
        <v>452</v>
      </c>
      <c r="G3147">
        <v>5</v>
      </c>
      <c r="H3147">
        <v>5</v>
      </c>
      <c r="I3147">
        <v>0</v>
      </c>
      <c r="J3147">
        <v>10</v>
      </c>
    </row>
    <row r="3148" spans="1:10" x14ac:dyDescent="0.25">
      <c r="A3148" t="s">
        <v>1814</v>
      </c>
      <c r="B3148" t="s">
        <v>4022</v>
      </c>
      <c r="C3148" t="s">
        <v>453</v>
      </c>
      <c r="D3148" t="s">
        <v>1816</v>
      </c>
      <c r="E3148" t="s">
        <v>393</v>
      </c>
      <c r="F3148" t="s">
        <v>452</v>
      </c>
      <c r="G3148">
        <v>6</v>
      </c>
      <c r="H3148">
        <v>2</v>
      </c>
      <c r="I3148">
        <v>0</v>
      </c>
      <c r="J3148">
        <v>8</v>
      </c>
    </row>
    <row r="3149" spans="1:10" x14ac:dyDescent="0.25">
      <c r="A3149" t="s">
        <v>1234</v>
      </c>
      <c r="B3149" t="s">
        <v>4023</v>
      </c>
      <c r="C3149" t="s">
        <v>453</v>
      </c>
      <c r="D3149" t="s">
        <v>1236</v>
      </c>
      <c r="E3149" t="s">
        <v>400</v>
      </c>
      <c r="F3149" t="s">
        <v>452</v>
      </c>
      <c r="G3149">
        <v>0</v>
      </c>
      <c r="H3149">
        <v>0</v>
      </c>
      <c r="I3149">
        <v>31</v>
      </c>
      <c r="J3149">
        <v>31</v>
      </c>
    </row>
    <row r="3150" spans="1:10" x14ac:dyDescent="0.25">
      <c r="A3150" t="s">
        <v>3586</v>
      </c>
      <c r="B3150" t="s">
        <v>4024</v>
      </c>
      <c r="C3150" t="s">
        <v>453</v>
      </c>
      <c r="D3150" t="s">
        <v>127</v>
      </c>
      <c r="E3150" t="s">
        <v>127</v>
      </c>
      <c r="F3150" t="s">
        <v>452</v>
      </c>
      <c r="G3150">
        <v>2</v>
      </c>
      <c r="H3150">
        <v>2</v>
      </c>
      <c r="I3150">
        <v>0</v>
      </c>
      <c r="J3150">
        <v>4</v>
      </c>
    </row>
    <row r="3151" spans="1:10" x14ac:dyDescent="0.25">
      <c r="A3151" t="s">
        <v>4025</v>
      </c>
      <c r="B3151" t="s">
        <v>4026</v>
      </c>
      <c r="C3151" t="s">
        <v>450</v>
      </c>
      <c r="D3151" t="s">
        <v>510</v>
      </c>
      <c r="E3151" t="s">
        <v>165</v>
      </c>
      <c r="F3151" t="s">
        <v>452</v>
      </c>
      <c r="G3151">
        <v>13</v>
      </c>
      <c r="H3151">
        <v>13</v>
      </c>
      <c r="I3151">
        <v>0</v>
      </c>
      <c r="J3151">
        <v>26</v>
      </c>
    </row>
    <row r="3152" spans="1:10" x14ac:dyDescent="0.25">
      <c r="A3152" t="s">
        <v>4027</v>
      </c>
      <c r="B3152" t="s">
        <v>4028</v>
      </c>
      <c r="C3152" t="s">
        <v>468</v>
      </c>
      <c r="D3152" t="s">
        <v>1248</v>
      </c>
      <c r="E3152" t="s">
        <v>147</v>
      </c>
      <c r="F3152" t="s">
        <v>457</v>
      </c>
      <c r="G3152">
        <v>21</v>
      </c>
      <c r="H3152">
        <v>20</v>
      </c>
      <c r="I3152">
        <v>26</v>
      </c>
      <c r="J3152">
        <v>67</v>
      </c>
    </row>
    <row r="3153" spans="1:10" x14ac:dyDescent="0.25">
      <c r="A3153" t="s">
        <v>4029</v>
      </c>
      <c r="B3153" t="s">
        <v>4030</v>
      </c>
      <c r="C3153" t="s">
        <v>468</v>
      </c>
      <c r="D3153" t="s">
        <v>1248</v>
      </c>
      <c r="E3153" t="s">
        <v>147</v>
      </c>
      <c r="F3153" t="s">
        <v>457</v>
      </c>
      <c r="G3153">
        <v>53</v>
      </c>
      <c r="H3153">
        <v>30</v>
      </c>
      <c r="I3153">
        <v>124</v>
      </c>
      <c r="J3153">
        <v>207</v>
      </c>
    </row>
    <row r="3154" spans="1:10" x14ac:dyDescent="0.25">
      <c r="A3154" t="s">
        <v>4031</v>
      </c>
      <c r="B3154" t="s">
        <v>4032</v>
      </c>
      <c r="C3154" t="s">
        <v>453</v>
      </c>
      <c r="D3154" t="s">
        <v>1074</v>
      </c>
      <c r="E3154" t="s">
        <v>409</v>
      </c>
      <c r="F3154" t="s">
        <v>457</v>
      </c>
      <c r="G3154">
        <v>0</v>
      </c>
      <c r="H3154">
        <v>20</v>
      </c>
      <c r="I3154">
        <v>30</v>
      </c>
      <c r="J3154">
        <v>50</v>
      </c>
    </row>
    <row r="3155" spans="1:10" x14ac:dyDescent="0.25">
      <c r="A3155" t="s">
        <v>4031</v>
      </c>
      <c r="B3155" t="s">
        <v>4032</v>
      </c>
      <c r="C3155" t="s">
        <v>450</v>
      </c>
      <c r="D3155" t="s">
        <v>1074</v>
      </c>
      <c r="E3155" t="s">
        <v>409</v>
      </c>
      <c r="F3155" t="s">
        <v>457</v>
      </c>
      <c r="G3155">
        <v>50</v>
      </c>
      <c r="H3155">
        <v>0</v>
      </c>
      <c r="I3155">
        <v>0</v>
      </c>
      <c r="J3155">
        <v>50</v>
      </c>
    </row>
    <row r="3156" spans="1:10" x14ac:dyDescent="0.25">
      <c r="A3156" t="s">
        <v>4033</v>
      </c>
      <c r="B3156" t="s">
        <v>4034</v>
      </c>
      <c r="C3156" t="s">
        <v>453</v>
      </c>
      <c r="D3156" t="s">
        <v>1074</v>
      </c>
      <c r="E3156" t="s">
        <v>409</v>
      </c>
      <c r="F3156" t="s">
        <v>457</v>
      </c>
      <c r="G3156">
        <v>8</v>
      </c>
      <c r="H3156">
        <v>10</v>
      </c>
      <c r="I3156">
        <v>0</v>
      </c>
      <c r="J3156">
        <v>18</v>
      </c>
    </row>
    <row r="3157" spans="1:10" x14ac:dyDescent="0.25">
      <c r="A3157" t="s">
        <v>1011</v>
      </c>
      <c r="B3157" t="s">
        <v>4035</v>
      </c>
      <c r="C3157" t="s">
        <v>453</v>
      </c>
      <c r="D3157" t="s">
        <v>1013</v>
      </c>
      <c r="E3157" t="s">
        <v>243</v>
      </c>
      <c r="F3157" t="s">
        <v>452</v>
      </c>
      <c r="G3157">
        <v>2</v>
      </c>
      <c r="H3157">
        <v>6</v>
      </c>
      <c r="I3157">
        <v>0</v>
      </c>
      <c r="J3157">
        <v>8</v>
      </c>
    </row>
    <row r="3158" spans="1:10" x14ac:dyDescent="0.25">
      <c r="A3158" t="s">
        <v>4036</v>
      </c>
      <c r="B3158" t="s">
        <v>4037</v>
      </c>
      <c r="C3158" t="s">
        <v>453</v>
      </c>
      <c r="D3158" t="s">
        <v>1248</v>
      </c>
      <c r="E3158" t="s">
        <v>147</v>
      </c>
      <c r="F3158" t="s">
        <v>457</v>
      </c>
      <c r="G3158">
        <v>74</v>
      </c>
      <c r="H3158">
        <v>76</v>
      </c>
      <c r="I3158">
        <v>42</v>
      </c>
      <c r="J3158">
        <v>192</v>
      </c>
    </row>
    <row r="3159" spans="1:10" x14ac:dyDescent="0.25">
      <c r="A3159" t="s">
        <v>1435</v>
      </c>
      <c r="B3159" t="s">
        <v>1458</v>
      </c>
      <c r="C3159" t="s">
        <v>468</v>
      </c>
      <c r="D3159" t="s">
        <v>1422</v>
      </c>
      <c r="E3159" t="s">
        <v>220</v>
      </c>
      <c r="F3159" t="s">
        <v>457</v>
      </c>
      <c r="G3159">
        <v>29</v>
      </c>
      <c r="H3159">
        <v>43</v>
      </c>
      <c r="I3159">
        <v>0</v>
      </c>
      <c r="J3159">
        <v>72</v>
      </c>
    </row>
    <row r="3160" spans="1:10" x14ac:dyDescent="0.25">
      <c r="A3160" t="s">
        <v>1209</v>
      </c>
      <c r="B3160" t="s">
        <v>1223</v>
      </c>
      <c r="C3160" t="s">
        <v>468</v>
      </c>
      <c r="D3160" t="s">
        <v>1211</v>
      </c>
      <c r="E3160" t="s">
        <v>400</v>
      </c>
      <c r="F3160" t="s">
        <v>452</v>
      </c>
      <c r="G3160">
        <v>1</v>
      </c>
      <c r="H3160">
        <v>3</v>
      </c>
      <c r="I3160">
        <v>0</v>
      </c>
      <c r="J3160">
        <v>4</v>
      </c>
    </row>
    <row r="3161" spans="1:10" x14ac:dyDescent="0.25">
      <c r="A3161" t="s">
        <v>1982</v>
      </c>
      <c r="B3161" t="s">
        <v>1991</v>
      </c>
      <c r="C3161" t="s">
        <v>468</v>
      </c>
      <c r="D3161" t="s">
        <v>1983</v>
      </c>
      <c r="E3161" t="s">
        <v>400</v>
      </c>
      <c r="F3161" t="s">
        <v>452</v>
      </c>
      <c r="G3161">
        <v>2</v>
      </c>
      <c r="H3161">
        <v>2</v>
      </c>
      <c r="I3161">
        <v>0</v>
      </c>
      <c r="J3161">
        <v>4</v>
      </c>
    </row>
    <row r="3162" spans="1:10" x14ac:dyDescent="0.25">
      <c r="A3162" t="s">
        <v>3055</v>
      </c>
      <c r="B3162" t="s">
        <v>3064</v>
      </c>
      <c r="C3162" t="s">
        <v>468</v>
      </c>
      <c r="D3162" t="s">
        <v>3057</v>
      </c>
      <c r="E3162" t="s">
        <v>400</v>
      </c>
      <c r="F3162" t="s">
        <v>457</v>
      </c>
      <c r="G3162">
        <v>0</v>
      </c>
      <c r="H3162">
        <v>0</v>
      </c>
      <c r="I3162">
        <v>102</v>
      </c>
      <c r="J3162">
        <v>102</v>
      </c>
    </row>
  </sheetData>
  <mergeCells count="3">
    <mergeCell ref="A1:J1"/>
    <mergeCell ref="A2:F2"/>
    <mergeCell ref="G2:J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3"/>
  <sheetViews>
    <sheetView workbookViewId="0">
      <selection activeCell="C7" sqref="C7"/>
    </sheetView>
  </sheetViews>
  <sheetFormatPr baseColWidth="10" defaultRowHeight="15" x14ac:dyDescent="0.25"/>
  <cols>
    <col min="1" max="1" width="6.28515625" customWidth="1"/>
  </cols>
  <sheetData>
    <row r="1" spans="1:7" ht="39" x14ac:dyDescent="0.25">
      <c r="A1" s="38" t="s">
        <v>4038</v>
      </c>
      <c r="B1" s="38" t="s">
        <v>4039</v>
      </c>
      <c r="C1" s="38" t="s">
        <v>4040</v>
      </c>
      <c r="D1" s="38" t="s">
        <v>4041</v>
      </c>
      <c r="E1" s="39" t="s">
        <v>4042</v>
      </c>
      <c r="F1" s="39" t="s">
        <v>4043</v>
      </c>
      <c r="G1" s="39" t="s">
        <v>4044</v>
      </c>
    </row>
    <row r="2" spans="1:7" x14ac:dyDescent="0.25">
      <c r="A2" s="40">
        <v>1</v>
      </c>
      <c r="B2" s="40" t="s">
        <v>80</v>
      </c>
      <c r="C2" s="40" t="s">
        <v>82</v>
      </c>
      <c r="D2" s="40" t="s">
        <v>81</v>
      </c>
      <c r="E2" s="41">
        <v>63</v>
      </c>
      <c r="F2" s="41">
        <v>70</v>
      </c>
      <c r="G2" s="41">
        <v>20</v>
      </c>
    </row>
    <row r="3" spans="1:7" x14ac:dyDescent="0.25">
      <c r="A3" s="40">
        <f>+A2+1</f>
        <v>2</v>
      </c>
      <c r="B3" s="40" t="s">
        <v>80</v>
      </c>
      <c r="C3" s="40" t="s">
        <v>82</v>
      </c>
      <c r="D3" s="40" t="s">
        <v>83</v>
      </c>
      <c r="E3" s="41">
        <v>118</v>
      </c>
      <c r="F3" s="41">
        <v>88</v>
      </c>
      <c r="G3" s="41">
        <v>42</v>
      </c>
    </row>
    <row r="4" spans="1:7" x14ac:dyDescent="0.25">
      <c r="A4" s="40">
        <f t="shared" ref="A4:A67" si="0">+A3+1</f>
        <v>3</v>
      </c>
      <c r="B4" s="40" t="s">
        <v>80</v>
      </c>
      <c r="C4" s="40" t="s">
        <v>82</v>
      </c>
      <c r="D4" s="40" t="s">
        <v>84</v>
      </c>
      <c r="E4" s="41">
        <v>156</v>
      </c>
      <c r="F4" s="41">
        <v>151</v>
      </c>
      <c r="G4" s="41">
        <v>44</v>
      </c>
    </row>
    <row r="5" spans="1:7" x14ac:dyDescent="0.25">
      <c r="A5" s="40">
        <f t="shared" si="0"/>
        <v>4</v>
      </c>
      <c r="B5" s="42" t="s">
        <v>80</v>
      </c>
      <c r="C5" s="40" t="s">
        <v>86</v>
      </c>
      <c r="D5" s="40" t="s">
        <v>85</v>
      </c>
      <c r="E5" s="41">
        <v>1246</v>
      </c>
      <c r="F5" s="41">
        <v>1267</v>
      </c>
      <c r="G5" s="41">
        <v>823</v>
      </c>
    </row>
    <row r="6" spans="1:7" x14ac:dyDescent="0.25">
      <c r="A6" s="40">
        <f t="shared" si="0"/>
        <v>5</v>
      </c>
      <c r="B6" s="40" t="s">
        <v>80</v>
      </c>
      <c r="C6" s="40" t="s">
        <v>82</v>
      </c>
      <c r="D6" s="40" t="s">
        <v>87</v>
      </c>
      <c r="E6" s="41">
        <v>219</v>
      </c>
      <c r="F6" s="41">
        <v>167</v>
      </c>
      <c r="G6" s="41">
        <v>95</v>
      </c>
    </row>
    <row r="7" spans="1:7" x14ac:dyDescent="0.25">
      <c r="A7" s="40">
        <f t="shared" si="0"/>
        <v>6</v>
      </c>
      <c r="B7" s="40" t="s">
        <v>80</v>
      </c>
      <c r="C7" s="40" t="s">
        <v>82</v>
      </c>
      <c r="D7" s="40" t="s">
        <v>88</v>
      </c>
      <c r="E7" s="41">
        <v>53</v>
      </c>
      <c r="F7" s="41">
        <v>47</v>
      </c>
      <c r="G7" s="41">
        <v>9</v>
      </c>
    </row>
    <row r="8" spans="1:7" x14ac:dyDescent="0.25">
      <c r="A8" s="40">
        <f t="shared" si="0"/>
        <v>7</v>
      </c>
      <c r="B8" s="40" t="s">
        <v>80</v>
      </c>
      <c r="C8" s="40" t="s">
        <v>82</v>
      </c>
      <c r="D8" s="40" t="s">
        <v>89</v>
      </c>
      <c r="E8" s="41">
        <v>92</v>
      </c>
      <c r="F8" s="41">
        <v>94</v>
      </c>
      <c r="G8" s="41">
        <v>55</v>
      </c>
    </row>
    <row r="9" spans="1:7" x14ac:dyDescent="0.25">
      <c r="A9" s="40">
        <f t="shared" si="0"/>
        <v>8</v>
      </c>
      <c r="B9" s="42" t="s">
        <v>90</v>
      </c>
      <c r="C9" s="40" t="s">
        <v>86</v>
      </c>
      <c r="D9" s="40" t="s">
        <v>91</v>
      </c>
      <c r="E9" s="41">
        <v>1504</v>
      </c>
      <c r="F9" s="41">
        <v>1524</v>
      </c>
      <c r="G9" s="41">
        <v>1179</v>
      </c>
    </row>
    <row r="10" spans="1:7" x14ac:dyDescent="0.25">
      <c r="A10" s="40">
        <f t="shared" si="0"/>
        <v>9</v>
      </c>
      <c r="B10" s="40" t="s">
        <v>90</v>
      </c>
      <c r="C10" s="40" t="s">
        <v>86</v>
      </c>
      <c r="D10" s="40" t="s">
        <v>92</v>
      </c>
      <c r="E10" s="41">
        <v>1973</v>
      </c>
      <c r="F10" s="41">
        <v>1870</v>
      </c>
      <c r="G10" s="41">
        <v>1203</v>
      </c>
    </row>
    <row r="11" spans="1:7" x14ac:dyDescent="0.25">
      <c r="A11" s="40">
        <f t="shared" si="0"/>
        <v>10</v>
      </c>
      <c r="B11" s="40" t="s">
        <v>90</v>
      </c>
      <c r="C11" s="40" t="s">
        <v>86</v>
      </c>
      <c r="D11" s="40" t="s">
        <v>93</v>
      </c>
      <c r="E11" s="41">
        <v>3214</v>
      </c>
      <c r="F11" s="41">
        <v>2870</v>
      </c>
      <c r="G11" s="41">
        <v>1905</v>
      </c>
    </row>
    <row r="12" spans="1:7" x14ac:dyDescent="0.25">
      <c r="A12" s="40">
        <f t="shared" si="0"/>
        <v>11</v>
      </c>
      <c r="B12" s="40" t="s">
        <v>90</v>
      </c>
      <c r="C12" s="40" t="s">
        <v>86</v>
      </c>
      <c r="D12" s="40" t="s">
        <v>94</v>
      </c>
      <c r="E12" s="41">
        <v>4479</v>
      </c>
      <c r="F12" s="41">
        <v>4098</v>
      </c>
      <c r="G12" s="41">
        <v>2020</v>
      </c>
    </row>
    <row r="13" spans="1:7" x14ac:dyDescent="0.25">
      <c r="A13" s="40">
        <f t="shared" si="0"/>
        <v>12</v>
      </c>
      <c r="B13" s="40" t="s">
        <v>90</v>
      </c>
      <c r="C13" s="40" t="s">
        <v>86</v>
      </c>
      <c r="D13" s="40" t="s">
        <v>95</v>
      </c>
      <c r="E13" s="41">
        <v>6841</v>
      </c>
      <c r="F13" s="41">
        <v>6254</v>
      </c>
      <c r="G13" s="41">
        <v>5314</v>
      </c>
    </row>
    <row r="14" spans="1:7" x14ac:dyDescent="0.25">
      <c r="A14" s="40">
        <f t="shared" si="0"/>
        <v>13</v>
      </c>
      <c r="B14" s="40" t="s">
        <v>90</v>
      </c>
      <c r="C14" s="40" t="s">
        <v>86</v>
      </c>
      <c r="D14" s="40" t="s">
        <v>4045</v>
      </c>
      <c r="E14" s="41">
        <v>3645</v>
      </c>
      <c r="F14" s="41">
        <v>3121</v>
      </c>
      <c r="G14" s="41">
        <v>1889</v>
      </c>
    </row>
    <row r="15" spans="1:7" x14ac:dyDescent="0.25">
      <c r="A15" s="40">
        <f t="shared" si="0"/>
        <v>14</v>
      </c>
      <c r="B15" s="40" t="s">
        <v>90</v>
      </c>
      <c r="C15" s="40" t="s">
        <v>86</v>
      </c>
      <c r="D15" s="40" t="s">
        <v>97</v>
      </c>
      <c r="E15" s="41">
        <v>5707</v>
      </c>
      <c r="F15" s="41">
        <v>4848</v>
      </c>
      <c r="G15" s="41">
        <v>2143</v>
      </c>
    </row>
    <row r="16" spans="1:7" x14ac:dyDescent="0.25">
      <c r="A16" s="40">
        <f t="shared" si="0"/>
        <v>15</v>
      </c>
      <c r="B16" s="40" t="s">
        <v>90</v>
      </c>
      <c r="C16" s="40" t="s">
        <v>86</v>
      </c>
      <c r="D16" s="40" t="s">
        <v>98</v>
      </c>
      <c r="E16" s="41">
        <v>1280</v>
      </c>
      <c r="F16" s="41">
        <v>1162</v>
      </c>
      <c r="G16" s="41">
        <v>884</v>
      </c>
    </row>
    <row r="17" spans="1:7" x14ac:dyDescent="0.25">
      <c r="A17" s="40">
        <f t="shared" si="0"/>
        <v>16</v>
      </c>
      <c r="B17" s="40" t="s">
        <v>90</v>
      </c>
      <c r="C17" s="40" t="s">
        <v>86</v>
      </c>
      <c r="D17" s="40" t="s">
        <v>99</v>
      </c>
      <c r="E17" s="41">
        <v>1924</v>
      </c>
      <c r="F17" s="41">
        <v>1682</v>
      </c>
      <c r="G17" s="41">
        <v>1057</v>
      </c>
    </row>
    <row r="18" spans="1:7" x14ac:dyDescent="0.25">
      <c r="A18" s="40">
        <f t="shared" si="0"/>
        <v>17</v>
      </c>
      <c r="B18" s="40" t="s">
        <v>90</v>
      </c>
      <c r="C18" s="40" t="s">
        <v>86</v>
      </c>
      <c r="D18" s="40" t="s">
        <v>4046</v>
      </c>
      <c r="E18" s="41">
        <v>5031</v>
      </c>
      <c r="F18" s="41">
        <v>5138</v>
      </c>
      <c r="G18" s="41">
        <v>4394</v>
      </c>
    </row>
    <row r="19" spans="1:7" x14ac:dyDescent="0.25">
      <c r="A19" s="40">
        <f t="shared" si="0"/>
        <v>18</v>
      </c>
      <c r="B19" s="40" t="s">
        <v>90</v>
      </c>
      <c r="C19" s="40" t="s">
        <v>86</v>
      </c>
      <c r="D19" s="40" t="s">
        <v>101</v>
      </c>
      <c r="E19" s="41">
        <v>2687</v>
      </c>
      <c r="F19" s="41">
        <v>2156</v>
      </c>
      <c r="G19" s="41">
        <v>1208</v>
      </c>
    </row>
    <row r="20" spans="1:7" x14ac:dyDescent="0.25">
      <c r="A20" s="40">
        <f t="shared" si="0"/>
        <v>19</v>
      </c>
      <c r="B20" s="40" t="s">
        <v>90</v>
      </c>
      <c r="C20" s="40" t="s">
        <v>86</v>
      </c>
      <c r="D20" s="40" t="s">
        <v>102</v>
      </c>
      <c r="E20" s="41">
        <v>2387</v>
      </c>
      <c r="F20" s="41">
        <v>2218</v>
      </c>
      <c r="G20" s="41">
        <v>2898</v>
      </c>
    </row>
    <row r="21" spans="1:7" x14ac:dyDescent="0.25">
      <c r="A21" s="40">
        <f t="shared" si="0"/>
        <v>20</v>
      </c>
      <c r="B21" s="40" t="s">
        <v>90</v>
      </c>
      <c r="C21" s="40" t="s">
        <v>4047</v>
      </c>
      <c r="D21" s="40" t="s">
        <v>103</v>
      </c>
      <c r="E21" s="41">
        <v>1108</v>
      </c>
      <c r="F21" s="41">
        <v>1075</v>
      </c>
      <c r="G21" s="41">
        <v>867</v>
      </c>
    </row>
    <row r="22" spans="1:7" x14ac:dyDescent="0.25">
      <c r="A22" s="40">
        <f t="shared" si="0"/>
        <v>21</v>
      </c>
      <c r="B22" s="40" t="s">
        <v>90</v>
      </c>
      <c r="C22" s="40" t="s">
        <v>86</v>
      </c>
      <c r="D22" s="40" t="s">
        <v>104</v>
      </c>
      <c r="E22" s="41">
        <v>3092</v>
      </c>
      <c r="F22" s="41">
        <v>3144</v>
      </c>
      <c r="G22" s="41">
        <v>2925</v>
      </c>
    </row>
    <row r="23" spans="1:7" x14ac:dyDescent="0.25">
      <c r="A23" s="40">
        <f t="shared" si="0"/>
        <v>22</v>
      </c>
      <c r="B23" s="40" t="s">
        <v>90</v>
      </c>
      <c r="C23" s="40" t="s">
        <v>4047</v>
      </c>
      <c r="D23" s="40" t="s">
        <v>4048</v>
      </c>
      <c r="E23" s="41">
        <v>659</v>
      </c>
      <c r="F23" s="41">
        <v>592</v>
      </c>
      <c r="G23" s="41">
        <v>336</v>
      </c>
    </row>
    <row r="24" spans="1:7" x14ac:dyDescent="0.25">
      <c r="A24" s="40">
        <f t="shared" si="0"/>
        <v>23</v>
      </c>
      <c r="B24" s="40" t="s">
        <v>90</v>
      </c>
      <c r="C24" s="40" t="s">
        <v>86</v>
      </c>
      <c r="D24" s="40" t="s">
        <v>106</v>
      </c>
      <c r="E24" s="41">
        <v>1586</v>
      </c>
      <c r="F24" s="41">
        <v>1706</v>
      </c>
      <c r="G24" s="41">
        <v>1381</v>
      </c>
    </row>
    <row r="25" spans="1:7" x14ac:dyDescent="0.25">
      <c r="A25" s="40">
        <f t="shared" si="0"/>
        <v>24</v>
      </c>
      <c r="B25" s="40" t="s">
        <v>90</v>
      </c>
      <c r="C25" s="40" t="s">
        <v>86</v>
      </c>
      <c r="D25" s="40" t="s">
        <v>4049</v>
      </c>
      <c r="E25" s="41">
        <v>6248</v>
      </c>
      <c r="F25" s="41">
        <v>6181</v>
      </c>
      <c r="G25" s="41">
        <v>4684</v>
      </c>
    </row>
    <row r="26" spans="1:7" x14ac:dyDescent="0.25">
      <c r="A26" s="40">
        <f t="shared" si="0"/>
        <v>25</v>
      </c>
      <c r="B26" s="40" t="s">
        <v>90</v>
      </c>
      <c r="C26" s="40" t="s">
        <v>86</v>
      </c>
      <c r="D26" s="40" t="s">
        <v>108</v>
      </c>
      <c r="E26" s="41">
        <v>5195</v>
      </c>
      <c r="F26" s="41">
        <v>5265</v>
      </c>
      <c r="G26" s="41">
        <v>4843</v>
      </c>
    </row>
    <row r="27" spans="1:7" x14ac:dyDescent="0.25">
      <c r="A27" s="40">
        <f t="shared" si="0"/>
        <v>26</v>
      </c>
      <c r="B27" s="40" t="s">
        <v>90</v>
      </c>
      <c r="C27" s="40" t="s">
        <v>86</v>
      </c>
      <c r="D27" s="40" t="s">
        <v>109</v>
      </c>
      <c r="E27" s="41">
        <v>5386</v>
      </c>
      <c r="F27" s="41">
        <v>5301</v>
      </c>
      <c r="G27" s="41">
        <v>4888</v>
      </c>
    </row>
    <row r="28" spans="1:7" x14ac:dyDescent="0.25">
      <c r="A28" s="40">
        <f t="shared" si="0"/>
        <v>27</v>
      </c>
      <c r="B28" s="40" t="s">
        <v>90</v>
      </c>
      <c r="C28" s="40" t="s">
        <v>86</v>
      </c>
      <c r="D28" s="40" t="s">
        <v>110</v>
      </c>
      <c r="E28" s="41">
        <v>8124</v>
      </c>
      <c r="F28" s="41">
        <v>8031</v>
      </c>
      <c r="G28" s="41">
        <v>6901</v>
      </c>
    </row>
    <row r="29" spans="1:7" x14ac:dyDescent="0.25">
      <c r="A29" s="40">
        <f t="shared" si="0"/>
        <v>28</v>
      </c>
      <c r="B29" s="40" t="s">
        <v>90</v>
      </c>
      <c r="C29" s="40" t="s">
        <v>86</v>
      </c>
      <c r="D29" s="40" t="s">
        <v>111</v>
      </c>
      <c r="E29" s="41">
        <v>9764</v>
      </c>
      <c r="F29" s="41">
        <v>9429</v>
      </c>
      <c r="G29" s="41">
        <v>7146</v>
      </c>
    </row>
    <row r="30" spans="1:7" x14ac:dyDescent="0.25">
      <c r="A30" s="40">
        <f t="shared" si="0"/>
        <v>29</v>
      </c>
      <c r="B30" s="40" t="s">
        <v>90</v>
      </c>
      <c r="C30" s="40" t="s">
        <v>86</v>
      </c>
      <c r="D30" s="40" t="s">
        <v>112</v>
      </c>
      <c r="E30" s="41">
        <v>5562</v>
      </c>
      <c r="F30" s="41">
        <v>5770</v>
      </c>
      <c r="G30" s="41">
        <v>6131</v>
      </c>
    </row>
    <row r="31" spans="1:7" x14ac:dyDescent="0.25">
      <c r="A31" s="40">
        <f t="shared" si="0"/>
        <v>30</v>
      </c>
      <c r="B31" s="40" t="s">
        <v>90</v>
      </c>
      <c r="C31" s="40" t="s">
        <v>4047</v>
      </c>
      <c r="D31" s="40" t="s">
        <v>113</v>
      </c>
      <c r="E31" s="41">
        <v>163</v>
      </c>
      <c r="F31" s="41">
        <v>100</v>
      </c>
      <c r="G31" s="41">
        <v>26</v>
      </c>
    </row>
    <row r="32" spans="1:7" x14ac:dyDescent="0.25">
      <c r="A32" s="40">
        <f t="shared" si="0"/>
        <v>31</v>
      </c>
      <c r="B32" s="40" t="s">
        <v>90</v>
      </c>
      <c r="C32" s="40" t="s">
        <v>86</v>
      </c>
      <c r="D32" s="40" t="s">
        <v>114</v>
      </c>
      <c r="E32" s="41">
        <v>1701</v>
      </c>
      <c r="F32" s="41">
        <v>1490</v>
      </c>
      <c r="G32" s="41">
        <v>1109</v>
      </c>
    </row>
    <row r="33" spans="1:7" x14ac:dyDescent="0.25">
      <c r="A33" s="40">
        <f t="shared" si="0"/>
        <v>32</v>
      </c>
      <c r="B33" s="40" t="s">
        <v>90</v>
      </c>
      <c r="C33" s="40" t="s">
        <v>86</v>
      </c>
      <c r="D33" s="40" t="s">
        <v>115</v>
      </c>
      <c r="E33" s="41">
        <v>1757</v>
      </c>
      <c r="F33" s="41">
        <v>1470</v>
      </c>
      <c r="G33" s="41">
        <v>782</v>
      </c>
    </row>
    <row r="34" spans="1:7" x14ac:dyDescent="0.25">
      <c r="A34" s="40">
        <f t="shared" si="0"/>
        <v>33</v>
      </c>
      <c r="B34" s="40" t="s">
        <v>90</v>
      </c>
      <c r="C34" s="40" t="s">
        <v>86</v>
      </c>
      <c r="D34" s="40" t="s">
        <v>116</v>
      </c>
      <c r="E34" s="41">
        <v>1738</v>
      </c>
      <c r="F34" s="41">
        <v>1830</v>
      </c>
      <c r="G34" s="41">
        <v>1761</v>
      </c>
    </row>
    <row r="35" spans="1:7" x14ac:dyDescent="0.25">
      <c r="A35" s="40">
        <f t="shared" si="0"/>
        <v>34</v>
      </c>
      <c r="B35" s="40" t="s">
        <v>90</v>
      </c>
      <c r="C35" s="40" t="s">
        <v>86</v>
      </c>
      <c r="D35" s="40" t="s">
        <v>117</v>
      </c>
      <c r="E35" s="41">
        <v>770</v>
      </c>
      <c r="F35" s="41">
        <v>804</v>
      </c>
      <c r="G35" s="41">
        <v>784</v>
      </c>
    </row>
    <row r="36" spans="1:7" x14ac:dyDescent="0.25">
      <c r="A36" s="40">
        <f t="shared" si="0"/>
        <v>35</v>
      </c>
      <c r="B36" s="40" t="s">
        <v>90</v>
      </c>
      <c r="C36" s="40" t="s">
        <v>86</v>
      </c>
      <c r="D36" s="40" t="s">
        <v>4050</v>
      </c>
      <c r="E36" s="41">
        <v>2546</v>
      </c>
      <c r="F36" s="41">
        <v>2277</v>
      </c>
      <c r="G36" s="41">
        <v>1590</v>
      </c>
    </row>
    <row r="37" spans="1:7" x14ac:dyDescent="0.25">
      <c r="A37" s="40">
        <f t="shared" si="0"/>
        <v>36</v>
      </c>
      <c r="B37" s="40" t="s">
        <v>90</v>
      </c>
      <c r="C37" s="40" t="s">
        <v>86</v>
      </c>
      <c r="D37" s="40" t="s">
        <v>119</v>
      </c>
      <c r="E37" s="41">
        <v>2138</v>
      </c>
      <c r="F37" s="41">
        <v>2121</v>
      </c>
      <c r="G37" s="41">
        <v>1615</v>
      </c>
    </row>
    <row r="38" spans="1:7" x14ac:dyDescent="0.25">
      <c r="A38" s="40">
        <f t="shared" si="0"/>
        <v>37</v>
      </c>
      <c r="B38" s="40" t="s">
        <v>90</v>
      </c>
      <c r="C38" s="40" t="s">
        <v>86</v>
      </c>
      <c r="D38" s="40" t="s">
        <v>120</v>
      </c>
      <c r="E38" s="41">
        <v>1447</v>
      </c>
      <c r="F38" s="41">
        <v>1386</v>
      </c>
      <c r="G38" s="41">
        <v>992</v>
      </c>
    </row>
    <row r="39" spans="1:7" x14ac:dyDescent="0.25">
      <c r="A39" s="40">
        <f t="shared" si="0"/>
        <v>38</v>
      </c>
      <c r="B39" s="40" t="s">
        <v>90</v>
      </c>
      <c r="C39" s="40" t="s">
        <v>86</v>
      </c>
      <c r="D39" s="40" t="s">
        <v>121</v>
      </c>
      <c r="E39" s="41">
        <v>4476</v>
      </c>
      <c r="F39" s="41">
        <v>3707</v>
      </c>
      <c r="G39" s="41">
        <v>2130</v>
      </c>
    </row>
    <row r="40" spans="1:7" x14ac:dyDescent="0.25">
      <c r="A40" s="40">
        <f t="shared" si="0"/>
        <v>39</v>
      </c>
      <c r="B40" s="40" t="s">
        <v>90</v>
      </c>
      <c r="C40" s="40" t="s">
        <v>86</v>
      </c>
      <c r="D40" s="40" t="s">
        <v>4051</v>
      </c>
      <c r="E40" s="41">
        <v>1911</v>
      </c>
      <c r="F40" s="41">
        <v>1692</v>
      </c>
      <c r="G40" s="41">
        <v>1076</v>
      </c>
    </row>
    <row r="41" spans="1:7" x14ac:dyDescent="0.25">
      <c r="A41" s="40">
        <f t="shared" si="0"/>
        <v>40</v>
      </c>
      <c r="B41" s="40" t="s">
        <v>90</v>
      </c>
      <c r="C41" s="40" t="s">
        <v>4047</v>
      </c>
      <c r="D41" s="40" t="s">
        <v>123</v>
      </c>
      <c r="E41" s="41">
        <v>301</v>
      </c>
      <c r="F41" s="41">
        <v>245</v>
      </c>
      <c r="G41" s="41">
        <v>162</v>
      </c>
    </row>
    <row r="42" spans="1:7" x14ac:dyDescent="0.25">
      <c r="A42" s="40">
        <f t="shared" si="0"/>
        <v>41</v>
      </c>
      <c r="B42" s="40" t="s">
        <v>90</v>
      </c>
      <c r="C42" s="40" t="s">
        <v>86</v>
      </c>
      <c r="D42" s="40" t="s">
        <v>124</v>
      </c>
      <c r="E42" s="41">
        <v>2366</v>
      </c>
      <c r="F42" s="41">
        <v>2134</v>
      </c>
      <c r="G42" s="41">
        <v>1458</v>
      </c>
    </row>
    <row r="43" spans="1:7" x14ac:dyDescent="0.25">
      <c r="A43" s="40">
        <f t="shared" si="0"/>
        <v>42</v>
      </c>
      <c r="B43" s="40" t="s">
        <v>90</v>
      </c>
      <c r="C43" s="40" t="s">
        <v>86</v>
      </c>
      <c r="D43" s="40" t="s">
        <v>125</v>
      </c>
      <c r="E43" s="41">
        <v>1894</v>
      </c>
      <c r="F43" s="41">
        <v>1679</v>
      </c>
      <c r="G43" s="41">
        <v>938</v>
      </c>
    </row>
    <row r="44" spans="1:7" x14ac:dyDescent="0.25">
      <c r="A44" s="40">
        <f t="shared" si="0"/>
        <v>43</v>
      </c>
      <c r="B44" s="40" t="s">
        <v>90</v>
      </c>
      <c r="C44" s="40" t="s">
        <v>4047</v>
      </c>
      <c r="D44" s="40" t="s">
        <v>126</v>
      </c>
      <c r="E44" s="41">
        <v>411</v>
      </c>
      <c r="F44" s="41">
        <v>376</v>
      </c>
      <c r="G44" s="41">
        <v>133</v>
      </c>
    </row>
    <row r="45" spans="1:7" x14ac:dyDescent="0.25">
      <c r="A45" s="40">
        <f t="shared" si="0"/>
        <v>44</v>
      </c>
      <c r="B45" s="42" t="s">
        <v>127</v>
      </c>
      <c r="C45" s="40" t="s">
        <v>86</v>
      </c>
      <c r="D45" s="40" t="s">
        <v>128</v>
      </c>
      <c r="E45" s="41">
        <v>1741</v>
      </c>
      <c r="F45" s="41">
        <v>1599</v>
      </c>
      <c r="G45" s="41">
        <v>978</v>
      </c>
    </row>
    <row r="46" spans="1:7" x14ac:dyDescent="0.25">
      <c r="A46" s="40">
        <f t="shared" si="0"/>
        <v>45</v>
      </c>
      <c r="B46" s="40" t="s">
        <v>127</v>
      </c>
      <c r="C46" s="40" t="s">
        <v>82</v>
      </c>
      <c r="D46" s="40" t="s">
        <v>129</v>
      </c>
      <c r="E46" s="41">
        <v>922</v>
      </c>
      <c r="F46" s="41">
        <v>707</v>
      </c>
      <c r="G46" s="41">
        <v>403</v>
      </c>
    </row>
    <row r="47" spans="1:7" x14ac:dyDescent="0.25">
      <c r="A47" s="40">
        <f t="shared" si="0"/>
        <v>46</v>
      </c>
      <c r="B47" s="40" t="s">
        <v>127</v>
      </c>
      <c r="C47" s="40" t="s">
        <v>82</v>
      </c>
      <c r="D47" s="40" t="s">
        <v>4052</v>
      </c>
      <c r="E47" s="41">
        <v>118</v>
      </c>
      <c r="F47" s="41">
        <v>67</v>
      </c>
      <c r="G47" s="41">
        <v>34</v>
      </c>
    </row>
    <row r="48" spans="1:7" x14ac:dyDescent="0.25">
      <c r="A48" s="40">
        <f t="shared" si="0"/>
        <v>47</v>
      </c>
      <c r="B48" s="40" t="s">
        <v>127</v>
      </c>
      <c r="C48" s="40" t="s">
        <v>82</v>
      </c>
      <c r="D48" s="40" t="s">
        <v>130</v>
      </c>
      <c r="E48" s="41">
        <v>457</v>
      </c>
      <c r="F48" s="41">
        <v>421</v>
      </c>
      <c r="G48" s="41">
        <v>241</v>
      </c>
    </row>
    <row r="49" spans="1:7" x14ac:dyDescent="0.25">
      <c r="A49" s="40">
        <f t="shared" si="0"/>
        <v>48</v>
      </c>
      <c r="B49" s="40" t="s">
        <v>127</v>
      </c>
      <c r="C49" s="40" t="s">
        <v>82</v>
      </c>
      <c r="D49" s="40" t="s">
        <v>131</v>
      </c>
      <c r="E49" s="41">
        <v>114</v>
      </c>
      <c r="F49" s="41">
        <v>75</v>
      </c>
      <c r="G49" s="41">
        <v>55</v>
      </c>
    </row>
    <row r="50" spans="1:7" x14ac:dyDescent="0.25">
      <c r="A50" s="40">
        <f t="shared" si="0"/>
        <v>49</v>
      </c>
      <c r="B50" s="40" t="s">
        <v>127</v>
      </c>
      <c r="C50" s="40" t="s">
        <v>86</v>
      </c>
      <c r="D50" s="40" t="s">
        <v>133</v>
      </c>
      <c r="E50" s="41">
        <v>1273</v>
      </c>
      <c r="F50" s="41">
        <v>1168</v>
      </c>
      <c r="G50" s="41">
        <v>724</v>
      </c>
    </row>
    <row r="51" spans="1:7" x14ac:dyDescent="0.25">
      <c r="A51" s="40">
        <f t="shared" si="0"/>
        <v>50</v>
      </c>
      <c r="B51" s="42" t="s">
        <v>134</v>
      </c>
      <c r="C51" s="40" t="s">
        <v>86</v>
      </c>
      <c r="D51" s="40" t="s">
        <v>135</v>
      </c>
      <c r="E51" s="41">
        <v>2164</v>
      </c>
      <c r="F51" s="41">
        <v>2187</v>
      </c>
      <c r="G51" s="41">
        <v>1806</v>
      </c>
    </row>
    <row r="52" spans="1:7" x14ac:dyDescent="0.25">
      <c r="A52" s="40">
        <f t="shared" si="0"/>
        <v>51</v>
      </c>
      <c r="B52" s="40" t="s">
        <v>134</v>
      </c>
      <c r="C52" s="40" t="s">
        <v>86</v>
      </c>
      <c r="D52" s="40" t="s">
        <v>136</v>
      </c>
      <c r="E52" s="41">
        <v>3715</v>
      </c>
      <c r="F52" s="41">
        <v>3946</v>
      </c>
      <c r="G52" s="41">
        <v>3118</v>
      </c>
    </row>
    <row r="53" spans="1:7" x14ac:dyDescent="0.25">
      <c r="A53" s="40">
        <f t="shared" si="0"/>
        <v>52</v>
      </c>
      <c r="B53" s="40" t="s">
        <v>134</v>
      </c>
      <c r="C53" s="40" t="s">
        <v>86</v>
      </c>
      <c r="D53" s="40" t="s">
        <v>137</v>
      </c>
      <c r="E53" s="41">
        <v>4581</v>
      </c>
      <c r="F53" s="41">
        <v>5284</v>
      </c>
      <c r="G53" s="41">
        <v>5914</v>
      </c>
    </row>
    <row r="54" spans="1:7" x14ac:dyDescent="0.25">
      <c r="A54" s="40">
        <f t="shared" si="0"/>
        <v>53</v>
      </c>
      <c r="B54" s="40" t="s">
        <v>134</v>
      </c>
      <c r="C54" s="40" t="s">
        <v>86</v>
      </c>
      <c r="D54" s="40" t="s">
        <v>138</v>
      </c>
      <c r="E54" s="41">
        <v>826</v>
      </c>
      <c r="F54" s="41">
        <v>934</v>
      </c>
      <c r="G54" s="41">
        <v>800</v>
      </c>
    </row>
    <row r="55" spans="1:7" x14ac:dyDescent="0.25">
      <c r="A55" s="40">
        <f t="shared" si="0"/>
        <v>54</v>
      </c>
      <c r="B55" s="40" t="s">
        <v>134</v>
      </c>
      <c r="C55" s="40" t="s">
        <v>86</v>
      </c>
      <c r="D55" s="40" t="s">
        <v>139</v>
      </c>
      <c r="E55" s="41">
        <v>6737</v>
      </c>
      <c r="F55" s="41">
        <v>7053</v>
      </c>
      <c r="G55" s="41">
        <v>5955</v>
      </c>
    </row>
    <row r="56" spans="1:7" x14ac:dyDescent="0.25">
      <c r="A56" s="40">
        <f t="shared" si="0"/>
        <v>55</v>
      </c>
      <c r="B56" s="40" t="s">
        <v>134</v>
      </c>
      <c r="C56" s="40" t="s">
        <v>86</v>
      </c>
      <c r="D56" s="40" t="s">
        <v>140</v>
      </c>
      <c r="E56" s="41">
        <v>5208</v>
      </c>
      <c r="F56" s="41">
        <v>5361</v>
      </c>
      <c r="G56" s="41">
        <v>4724</v>
      </c>
    </row>
    <row r="57" spans="1:7" x14ac:dyDescent="0.25">
      <c r="A57" s="40">
        <f t="shared" si="0"/>
        <v>56</v>
      </c>
      <c r="B57" s="40" t="s">
        <v>134</v>
      </c>
      <c r="C57" s="40" t="s">
        <v>86</v>
      </c>
      <c r="D57" s="40" t="s">
        <v>141</v>
      </c>
      <c r="E57" s="41">
        <v>993</v>
      </c>
      <c r="F57" s="41">
        <v>1025</v>
      </c>
      <c r="G57" s="41">
        <v>476</v>
      </c>
    </row>
    <row r="58" spans="1:7" x14ac:dyDescent="0.25">
      <c r="A58" s="40">
        <f t="shared" si="0"/>
        <v>57</v>
      </c>
      <c r="B58" s="40" t="s">
        <v>134</v>
      </c>
      <c r="C58" s="40" t="s">
        <v>4047</v>
      </c>
      <c r="D58" s="40" t="s">
        <v>142</v>
      </c>
      <c r="E58" s="41">
        <v>667</v>
      </c>
      <c r="F58" s="41">
        <v>641</v>
      </c>
      <c r="G58" s="41">
        <v>543</v>
      </c>
    </row>
    <row r="59" spans="1:7" x14ac:dyDescent="0.25">
      <c r="A59" s="40">
        <f t="shared" si="0"/>
        <v>58</v>
      </c>
      <c r="B59" s="40" t="s">
        <v>134</v>
      </c>
      <c r="C59" s="40" t="s">
        <v>86</v>
      </c>
      <c r="D59" s="40" t="s">
        <v>143</v>
      </c>
      <c r="E59" s="41">
        <v>2039</v>
      </c>
      <c r="F59" s="41">
        <v>1985</v>
      </c>
      <c r="G59" s="41">
        <v>1321</v>
      </c>
    </row>
    <row r="60" spans="1:7" x14ac:dyDescent="0.25">
      <c r="A60" s="40">
        <f t="shared" si="0"/>
        <v>59</v>
      </c>
      <c r="B60" s="40" t="s">
        <v>134</v>
      </c>
      <c r="C60" s="40" t="s">
        <v>86</v>
      </c>
      <c r="D60" s="40" t="s">
        <v>144</v>
      </c>
      <c r="E60" s="41">
        <v>1954</v>
      </c>
      <c r="F60" s="41">
        <v>2025</v>
      </c>
      <c r="G60" s="41">
        <v>1524</v>
      </c>
    </row>
    <row r="61" spans="1:7" x14ac:dyDescent="0.25">
      <c r="A61" s="40">
        <f t="shared" si="0"/>
        <v>60</v>
      </c>
      <c r="B61" s="40" t="s">
        <v>134</v>
      </c>
      <c r="C61" s="40" t="s">
        <v>86</v>
      </c>
      <c r="D61" s="40" t="s">
        <v>145</v>
      </c>
      <c r="E61" s="41">
        <v>3273</v>
      </c>
      <c r="F61" s="41">
        <v>3216</v>
      </c>
      <c r="G61" s="41">
        <v>2476</v>
      </c>
    </row>
    <row r="62" spans="1:7" x14ac:dyDescent="0.25">
      <c r="A62" s="40">
        <f t="shared" si="0"/>
        <v>61</v>
      </c>
      <c r="B62" s="40" t="s">
        <v>134</v>
      </c>
      <c r="C62" s="40" t="s">
        <v>86</v>
      </c>
      <c r="D62" s="40" t="s">
        <v>146</v>
      </c>
      <c r="E62" s="41">
        <v>9101</v>
      </c>
      <c r="F62" s="41">
        <v>9115</v>
      </c>
      <c r="G62" s="41">
        <v>6725</v>
      </c>
    </row>
    <row r="63" spans="1:7" x14ac:dyDescent="0.25">
      <c r="A63" s="40">
        <f t="shared" si="0"/>
        <v>62</v>
      </c>
      <c r="B63" s="42" t="s">
        <v>147</v>
      </c>
      <c r="C63" s="40" t="s">
        <v>86</v>
      </c>
      <c r="D63" s="40" t="s">
        <v>148</v>
      </c>
      <c r="E63" s="41">
        <v>5126</v>
      </c>
      <c r="F63" s="41">
        <v>5591</v>
      </c>
      <c r="G63" s="41">
        <v>5980</v>
      </c>
    </row>
    <row r="64" spans="1:7" x14ac:dyDescent="0.25">
      <c r="A64" s="40">
        <f t="shared" si="0"/>
        <v>63</v>
      </c>
      <c r="B64" s="40" t="s">
        <v>147</v>
      </c>
      <c r="C64" s="40" t="s">
        <v>86</v>
      </c>
      <c r="D64" s="40" t="s">
        <v>149</v>
      </c>
      <c r="E64" s="41">
        <v>2963</v>
      </c>
      <c r="F64" s="41">
        <v>2962</v>
      </c>
      <c r="G64" s="41">
        <v>3504</v>
      </c>
    </row>
    <row r="65" spans="1:7" x14ac:dyDescent="0.25">
      <c r="A65" s="40">
        <f t="shared" si="0"/>
        <v>64</v>
      </c>
      <c r="B65" s="40" t="s">
        <v>147</v>
      </c>
      <c r="C65" s="40" t="s">
        <v>86</v>
      </c>
      <c r="D65" s="40" t="s">
        <v>4053</v>
      </c>
      <c r="E65" s="41">
        <v>6691</v>
      </c>
      <c r="F65" s="41">
        <v>6699</v>
      </c>
      <c r="G65" s="41">
        <v>5781</v>
      </c>
    </row>
    <row r="66" spans="1:7" x14ac:dyDescent="0.25">
      <c r="A66" s="40">
        <f t="shared" si="0"/>
        <v>65</v>
      </c>
      <c r="B66" s="40" t="s">
        <v>147</v>
      </c>
      <c r="C66" s="40" t="s">
        <v>86</v>
      </c>
      <c r="D66" s="40" t="s">
        <v>150</v>
      </c>
      <c r="E66" s="41">
        <v>6426</v>
      </c>
      <c r="F66" s="41">
        <v>6578</v>
      </c>
      <c r="G66" s="41">
        <v>5929</v>
      </c>
    </row>
    <row r="67" spans="1:7" x14ac:dyDescent="0.25">
      <c r="A67" s="40">
        <f t="shared" si="0"/>
        <v>66</v>
      </c>
      <c r="B67" s="40" t="s">
        <v>147</v>
      </c>
      <c r="C67" s="40" t="s">
        <v>86</v>
      </c>
      <c r="D67" s="40" t="s">
        <v>151</v>
      </c>
      <c r="E67" s="41">
        <v>3607</v>
      </c>
      <c r="F67" s="41">
        <v>3693</v>
      </c>
      <c r="G67" s="41">
        <v>3751</v>
      </c>
    </row>
    <row r="68" spans="1:7" x14ac:dyDescent="0.25">
      <c r="A68" s="40">
        <f t="shared" ref="A68:A131" si="1">+A67+1</f>
        <v>67</v>
      </c>
      <c r="B68" s="40" t="s">
        <v>147</v>
      </c>
      <c r="C68" s="40" t="s">
        <v>86</v>
      </c>
      <c r="D68" s="40" t="s">
        <v>152</v>
      </c>
      <c r="E68" s="41">
        <v>10351</v>
      </c>
      <c r="F68" s="41">
        <v>10883</v>
      </c>
      <c r="G68" s="41">
        <v>9981</v>
      </c>
    </row>
    <row r="69" spans="1:7" x14ac:dyDescent="0.25">
      <c r="A69" s="40">
        <f t="shared" si="1"/>
        <v>68</v>
      </c>
      <c r="B69" s="40" t="s">
        <v>147</v>
      </c>
      <c r="C69" s="40" t="s">
        <v>86</v>
      </c>
      <c r="D69" s="40" t="s">
        <v>153</v>
      </c>
      <c r="E69" s="41">
        <v>13124</v>
      </c>
      <c r="F69" s="41">
        <v>13020</v>
      </c>
      <c r="G69" s="41">
        <v>12532</v>
      </c>
    </row>
    <row r="70" spans="1:7" x14ac:dyDescent="0.25">
      <c r="A70" s="40">
        <f t="shared" si="1"/>
        <v>69</v>
      </c>
      <c r="B70" s="40" t="s">
        <v>147</v>
      </c>
      <c r="C70" s="40" t="s">
        <v>86</v>
      </c>
      <c r="D70" s="40" t="s">
        <v>154</v>
      </c>
      <c r="E70" s="41">
        <v>3751</v>
      </c>
      <c r="F70" s="41">
        <v>3885</v>
      </c>
      <c r="G70" s="41">
        <v>3624</v>
      </c>
    </row>
    <row r="71" spans="1:7" x14ac:dyDescent="0.25">
      <c r="A71" s="40">
        <f t="shared" si="1"/>
        <v>70</v>
      </c>
      <c r="B71" s="40" t="s">
        <v>147</v>
      </c>
      <c r="C71" s="40" t="s">
        <v>86</v>
      </c>
      <c r="D71" s="40" t="s">
        <v>155</v>
      </c>
      <c r="E71" s="41">
        <v>9832</v>
      </c>
      <c r="F71" s="41">
        <v>10211</v>
      </c>
      <c r="G71" s="41">
        <v>10164</v>
      </c>
    </row>
    <row r="72" spans="1:7" x14ac:dyDescent="0.25">
      <c r="A72" s="40">
        <f t="shared" si="1"/>
        <v>71</v>
      </c>
      <c r="B72" s="40" t="s">
        <v>147</v>
      </c>
      <c r="C72" s="40" t="s">
        <v>86</v>
      </c>
      <c r="D72" s="40" t="s">
        <v>156</v>
      </c>
      <c r="E72" s="41">
        <v>15656</v>
      </c>
      <c r="F72" s="41">
        <v>15769</v>
      </c>
      <c r="G72" s="41">
        <v>16693</v>
      </c>
    </row>
    <row r="73" spans="1:7" x14ac:dyDescent="0.25">
      <c r="A73" s="40">
        <f t="shared" si="1"/>
        <v>72</v>
      </c>
      <c r="B73" s="40" t="s">
        <v>147</v>
      </c>
      <c r="C73" s="40" t="s">
        <v>86</v>
      </c>
      <c r="D73" s="40" t="s">
        <v>157</v>
      </c>
      <c r="E73" s="41">
        <v>2367</v>
      </c>
      <c r="F73" s="41">
        <v>2582</v>
      </c>
      <c r="G73" s="41">
        <v>2594</v>
      </c>
    </row>
    <row r="74" spans="1:7" x14ac:dyDescent="0.25">
      <c r="A74" s="40">
        <f t="shared" si="1"/>
        <v>73</v>
      </c>
      <c r="B74" s="40" t="s">
        <v>147</v>
      </c>
      <c r="C74" s="40" t="s">
        <v>86</v>
      </c>
      <c r="D74" s="40" t="s">
        <v>158</v>
      </c>
      <c r="E74" s="41">
        <v>1428</v>
      </c>
      <c r="F74" s="41">
        <v>1552</v>
      </c>
      <c r="G74" s="41">
        <v>1776</v>
      </c>
    </row>
    <row r="75" spans="1:7" x14ac:dyDescent="0.25">
      <c r="A75" s="40">
        <f t="shared" si="1"/>
        <v>74</v>
      </c>
      <c r="B75" s="40" t="s">
        <v>147</v>
      </c>
      <c r="C75" s="40" t="s">
        <v>86</v>
      </c>
      <c r="D75" s="40" t="s">
        <v>159</v>
      </c>
      <c r="E75" s="41">
        <v>2428</v>
      </c>
      <c r="F75" s="41">
        <v>2405</v>
      </c>
      <c r="G75" s="41">
        <v>2321</v>
      </c>
    </row>
    <row r="76" spans="1:7" x14ac:dyDescent="0.25">
      <c r="A76" s="40">
        <f t="shared" si="1"/>
        <v>75</v>
      </c>
      <c r="B76" s="40" t="s">
        <v>147</v>
      </c>
      <c r="C76" s="40" t="s">
        <v>86</v>
      </c>
      <c r="D76" s="40" t="s">
        <v>160</v>
      </c>
      <c r="E76" s="41">
        <v>2926</v>
      </c>
      <c r="F76" s="41">
        <v>2789</v>
      </c>
      <c r="G76" s="41">
        <v>2897</v>
      </c>
    </row>
    <row r="77" spans="1:7" x14ac:dyDescent="0.25">
      <c r="A77" s="40">
        <f t="shared" si="1"/>
        <v>76</v>
      </c>
      <c r="B77" s="40" t="s">
        <v>147</v>
      </c>
      <c r="C77" s="40" t="s">
        <v>86</v>
      </c>
      <c r="D77" s="40" t="s">
        <v>161</v>
      </c>
      <c r="E77" s="41">
        <v>1920</v>
      </c>
      <c r="F77" s="41">
        <v>2082</v>
      </c>
      <c r="G77" s="41">
        <v>1947</v>
      </c>
    </row>
    <row r="78" spans="1:7" x14ac:dyDescent="0.25">
      <c r="A78" s="40">
        <f t="shared" si="1"/>
        <v>77</v>
      </c>
      <c r="B78" s="40" t="s">
        <v>147</v>
      </c>
      <c r="C78" s="40" t="s">
        <v>86</v>
      </c>
      <c r="D78" s="40" t="s">
        <v>162</v>
      </c>
      <c r="E78" s="41">
        <v>6684</v>
      </c>
      <c r="F78" s="41">
        <v>6584</v>
      </c>
      <c r="G78" s="41">
        <v>6414</v>
      </c>
    </row>
    <row r="79" spans="1:7" x14ac:dyDescent="0.25">
      <c r="A79" s="40">
        <f t="shared" si="1"/>
        <v>78</v>
      </c>
      <c r="B79" s="40" t="s">
        <v>147</v>
      </c>
      <c r="C79" s="40" t="s">
        <v>86</v>
      </c>
      <c r="D79" s="40" t="s">
        <v>163</v>
      </c>
      <c r="E79" s="41">
        <v>8967</v>
      </c>
      <c r="F79" s="41">
        <v>9114</v>
      </c>
      <c r="G79" s="41">
        <v>7911</v>
      </c>
    </row>
    <row r="80" spans="1:7" x14ac:dyDescent="0.25">
      <c r="A80" s="40">
        <f t="shared" si="1"/>
        <v>79</v>
      </c>
      <c r="B80" s="40" t="s">
        <v>165</v>
      </c>
      <c r="C80" s="40" t="s">
        <v>4047</v>
      </c>
      <c r="D80" s="40" t="s">
        <v>166</v>
      </c>
      <c r="E80" s="41">
        <v>1241</v>
      </c>
      <c r="F80" s="41">
        <v>1116</v>
      </c>
      <c r="G80" s="41">
        <v>551</v>
      </c>
    </row>
    <row r="81" spans="1:7" x14ac:dyDescent="0.25">
      <c r="A81" s="40">
        <f t="shared" si="1"/>
        <v>80</v>
      </c>
      <c r="B81" s="42" t="s">
        <v>165</v>
      </c>
      <c r="C81" s="40" t="s">
        <v>86</v>
      </c>
      <c r="D81" s="40" t="s">
        <v>167</v>
      </c>
      <c r="E81" s="41">
        <v>2590</v>
      </c>
      <c r="F81" s="41">
        <v>2700</v>
      </c>
      <c r="G81" s="41">
        <v>2645</v>
      </c>
    </row>
    <row r="82" spans="1:7" x14ac:dyDescent="0.25">
      <c r="A82" s="40">
        <f t="shared" si="1"/>
        <v>81</v>
      </c>
      <c r="B82" s="40" t="s">
        <v>165</v>
      </c>
      <c r="C82" s="40" t="s">
        <v>86</v>
      </c>
      <c r="D82" s="40" t="s">
        <v>168</v>
      </c>
      <c r="E82" s="41">
        <v>7964</v>
      </c>
      <c r="F82" s="41">
        <v>7719</v>
      </c>
      <c r="G82" s="41">
        <v>5842</v>
      </c>
    </row>
    <row r="83" spans="1:7" x14ac:dyDescent="0.25">
      <c r="A83" s="40">
        <f t="shared" si="1"/>
        <v>82</v>
      </c>
      <c r="B83" s="40" t="s">
        <v>165</v>
      </c>
      <c r="C83" s="40" t="s">
        <v>86</v>
      </c>
      <c r="D83" s="40" t="s">
        <v>169</v>
      </c>
      <c r="E83" s="41">
        <v>6659</v>
      </c>
      <c r="F83" s="41">
        <v>6516</v>
      </c>
      <c r="G83" s="41">
        <v>5622</v>
      </c>
    </row>
    <row r="84" spans="1:7" x14ac:dyDescent="0.25">
      <c r="A84" s="40">
        <f t="shared" si="1"/>
        <v>83</v>
      </c>
      <c r="B84" s="40" t="s">
        <v>165</v>
      </c>
      <c r="C84" s="40" t="s">
        <v>86</v>
      </c>
      <c r="D84" s="40" t="s">
        <v>170</v>
      </c>
      <c r="E84" s="41">
        <v>1918</v>
      </c>
      <c r="F84" s="41">
        <v>1952</v>
      </c>
      <c r="G84" s="41">
        <v>1592</v>
      </c>
    </row>
    <row r="85" spans="1:7" x14ac:dyDescent="0.25">
      <c r="A85" s="40">
        <f t="shared" si="1"/>
        <v>84</v>
      </c>
      <c r="B85" s="40" t="s">
        <v>165</v>
      </c>
      <c r="C85" s="40" t="s">
        <v>86</v>
      </c>
      <c r="D85" s="40" t="s">
        <v>171</v>
      </c>
      <c r="E85" s="41">
        <v>2438</v>
      </c>
      <c r="F85" s="41">
        <v>2571</v>
      </c>
      <c r="G85" s="41">
        <v>2275</v>
      </c>
    </row>
    <row r="86" spans="1:7" x14ac:dyDescent="0.25">
      <c r="A86" s="40">
        <f t="shared" si="1"/>
        <v>85</v>
      </c>
      <c r="B86" s="40" t="s">
        <v>165</v>
      </c>
      <c r="C86" s="40" t="s">
        <v>86</v>
      </c>
      <c r="D86" s="40" t="s">
        <v>172</v>
      </c>
      <c r="E86" s="41">
        <v>5355</v>
      </c>
      <c r="F86" s="41">
        <v>5066</v>
      </c>
      <c r="G86" s="41">
        <v>4062</v>
      </c>
    </row>
    <row r="87" spans="1:7" x14ac:dyDescent="0.25">
      <c r="A87" s="40">
        <f t="shared" si="1"/>
        <v>86</v>
      </c>
      <c r="B87" s="40" t="s">
        <v>165</v>
      </c>
      <c r="C87" s="40" t="s">
        <v>86</v>
      </c>
      <c r="D87" s="40" t="s">
        <v>174</v>
      </c>
      <c r="E87" s="41">
        <v>3796</v>
      </c>
      <c r="F87" s="41">
        <v>3335</v>
      </c>
      <c r="G87" s="41">
        <v>2709</v>
      </c>
    </row>
    <row r="88" spans="1:7" x14ac:dyDescent="0.25">
      <c r="A88" s="40">
        <f t="shared" si="1"/>
        <v>87</v>
      </c>
      <c r="B88" s="40" t="s">
        <v>165</v>
      </c>
      <c r="C88" s="40" t="s">
        <v>86</v>
      </c>
      <c r="D88" s="40" t="s">
        <v>4054</v>
      </c>
      <c r="E88" s="41">
        <v>4446</v>
      </c>
      <c r="F88" s="41">
        <v>3932</v>
      </c>
      <c r="G88" s="41">
        <v>2341</v>
      </c>
    </row>
    <row r="89" spans="1:7" x14ac:dyDescent="0.25">
      <c r="A89" s="40">
        <f t="shared" si="1"/>
        <v>88</v>
      </c>
      <c r="B89" s="40" t="s">
        <v>165</v>
      </c>
      <c r="C89" s="40" t="s">
        <v>86</v>
      </c>
      <c r="D89" s="40" t="s">
        <v>176</v>
      </c>
      <c r="E89" s="41">
        <v>2107</v>
      </c>
      <c r="F89" s="41">
        <v>2044</v>
      </c>
      <c r="G89" s="41">
        <v>1435</v>
      </c>
    </row>
    <row r="90" spans="1:7" x14ac:dyDescent="0.25">
      <c r="A90" s="40">
        <f t="shared" si="1"/>
        <v>89</v>
      </c>
      <c r="B90" s="40" t="s">
        <v>165</v>
      </c>
      <c r="C90" s="40" t="s">
        <v>4047</v>
      </c>
      <c r="D90" s="40" t="s">
        <v>177</v>
      </c>
      <c r="E90" s="41">
        <v>870</v>
      </c>
      <c r="F90" s="41">
        <v>719</v>
      </c>
      <c r="G90" s="41">
        <v>418</v>
      </c>
    </row>
    <row r="91" spans="1:7" x14ac:dyDescent="0.25">
      <c r="A91" s="40">
        <f t="shared" si="1"/>
        <v>90</v>
      </c>
      <c r="B91" s="40" t="s">
        <v>165</v>
      </c>
      <c r="C91" s="40" t="s">
        <v>86</v>
      </c>
      <c r="D91" s="40" t="s">
        <v>178</v>
      </c>
      <c r="E91" s="41">
        <v>1652</v>
      </c>
      <c r="F91" s="41">
        <v>1663</v>
      </c>
      <c r="G91" s="41">
        <v>658</v>
      </c>
    </row>
    <row r="92" spans="1:7" x14ac:dyDescent="0.25">
      <c r="A92" s="40">
        <f t="shared" si="1"/>
        <v>91</v>
      </c>
      <c r="B92" s="42" t="s">
        <v>179</v>
      </c>
      <c r="C92" s="40" t="s">
        <v>86</v>
      </c>
      <c r="D92" s="40" t="s">
        <v>180</v>
      </c>
      <c r="E92" s="41">
        <v>2429</v>
      </c>
      <c r="F92" s="41">
        <v>2698</v>
      </c>
      <c r="G92" s="41">
        <v>2457</v>
      </c>
    </row>
    <row r="93" spans="1:7" x14ac:dyDescent="0.25">
      <c r="A93" s="40">
        <f t="shared" si="1"/>
        <v>92</v>
      </c>
      <c r="B93" s="40" t="s">
        <v>179</v>
      </c>
      <c r="C93" s="40" t="s">
        <v>86</v>
      </c>
      <c r="D93" s="40" t="s">
        <v>181</v>
      </c>
      <c r="E93" s="41">
        <v>1993</v>
      </c>
      <c r="F93" s="41">
        <v>2138</v>
      </c>
      <c r="G93" s="41">
        <v>1945</v>
      </c>
    </row>
    <row r="94" spans="1:7" x14ac:dyDescent="0.25">
      <c r="A94" s="40">
        <f t="shared" si="1"/>
        <v>93</v>
      </c>
      <c r="B94" s="40" t="s">
        <v>179</v>
      </c>
      <c r="C94" s="40" t="s">
        <v>86</v>
      </c>
      <c r="D94" s="40" t="s">
        <v>182</v>
      </c>
      <c r="E94" s="41">
        <v>840</v>
      </c>
      <c r="F94" s="41">
        <v>1039</v>
      </c>
      <c r="G94" s="41">
        <v>967</v>
      </c>
    </row>
    <row r="95" spans="1:7" x14ac:dyDescent="0.25">
      <c r="A95" s="40">
        <f t="shared" si="1"/>
        <v>94</v>
      </c>
      <c r="B95" s="40" t="s">
        <v>179</v>
      </c>
      <c r="C95" s="40" t="s">
        <v>86</v>
      </c>
      <c r="D95" s="40" t="s">
        <v>183</v>
      </c>
      <c r="E95" s="41">
        <v>1961</v>
      </c>
      <c r="F95" s="41">
        <v>1968</v>
      </c>
      <c r="G95" s="41">
        <v>1742</v>
      </c>
    </row>
    <row r="96" spans="1:7" x14ac:dyDescent="0.25">
      <c r="A96" s="40">
        <f t="shared" si="1"/>
        <v>95</v>
      </c>
      <c r="B96" s="40" t="s">
        <v>179</v>
      </c>
      <c r="C96" s="40" t="s">
        <v>86</v>
      </c>
      <c r="D96" s="40" t="s">
        <v>184</v>
      </c>
      <c r="E96" s="41">
        <v>1086</v>
      </c>
      <c r="F96" s="41">
        <v>1129</v>
      </c>
      <c r="G96" s="41">
        <v>794</v>
      </c>
    </row>
    <row r="97" spans="1:7" x14ac:dyDescent="0.25">
      <c r="A97" s="40">
        <f t="shared" si="1"/>
        <v>96</v>
      </c>
      <c r="B97" s="40" t="s">
        <v>179</v>
      </c>
      <c r="C97" s="40" t="s">
        <v>86</v>
      </c>
      <c r="D97" s="40" t="s">
        <v>185</v>
      </c>
      <c r="E97" s="41">
        <v>1370</v>
      </c>
      <c r="F97" s="41">
        <v>1491</v>
      </c>
      <c r="G97" s="41">
        <v>1301</v>
      </c>
    </row>
    <row r="98" spans="1:7" x14ac:dyDescent="0.25">
      <c r="A98" s="40">
        <f t="shared" si="1"/>
        <v>97</v>
      </c>
      <c r="B98" s="40" t="s">
        <v>179</v>
      </c>
      <c r="C98" s="40" t="s">
        <v>86</v>
      </c>
      <c r="D98" s="40" t="s">
        <v>132</v>
      </c>
      <c r="E98" s="41">
        <v>1261</v>
      </c>
      <c r="F98" s="41">
        <v>1116</v>
      </c>
      <c r="G98" s="41">
        <v>769</v>
      </c>
    </row>
    <row r="99" spans="1:7" x14ac:dyDescent="0.25">
      <c r="A99" s="40">
        <f t="shared" si="1"/>
        <v>98</v>
      </c>
      <c r="B99" s="40" t="s">
        <v>179</v>
      </c>
      <c r="C99" s="40" t="s">
        <v>4047</v>
      </c>
      <c r="D99" s="40" t="s">
        <v>186</v>
      </c>
      <c r="E99" s="41">
        <v>826</v>
      </c>
      <c r="F99" s="41">
        <v>866</v>
      </c>
      <c r="G99" s="41">
        <v>858</v>
      </c>
    </row>
    <row r="100" spans="1:7" x14ac:dyDescent="0.25">
      <c r="A100" s="40">
        <f t="shared" si="1"/>
        <v>99</v>
      </c>
      <c r="B100" s="40" t="s">
        <v>179</v>
      </c>
      <c r="C100" s="40" t="s">
        <v>86</v>
      </c>
      <c r="D100" s="40" t="s">
        <v>187</v>
      </c>
      <c r="E100" s="41">
        <v>2119</v>
      </c>
      <c r="F100" s="41">
        <v>2289</v>
      </c>
      <c r="G100" s="41">
        <v>1989</v>
      </c>
    </row>
    <row r="101" spans="1:7" x14ac:dyDescent="0.25">
      <c r="A101" s="40">
        <f t="shared" si="1"/>
        <v>100</v>
      </c>
      <c r="B101" s="40" t="s">
        <v>179</v>
      </c>
      <c r="C101" s="40" t="s">
        <v>86</v>
      </c>
      <c r="D101" s="40" t="s">
        <v>188</v>
      </c>
      <c r="E101" s="41">
        <v>1478</v>
      </c>
      <c r="F101" s="41">
        <v>1686</v>
      </c>
      <c r="G101" s="41">
        <v>1408</v>
      </c>
    </row>
    <row r="102" spans="1:7" x14ac:dyDescent="0.25">
      <c r="A102" s="40">
        <f t="shared" si="1"/>
        <v>101</v>
      </c>
      <c r="B102" s="40" t="s">
        <v>179</v>
      </c>
      <c r="C102" s="40" t="s">
        <v>86</v>
      </c>
      <c r="D102" s="40" t="s">
        <v>189</v>
      </c>
      <c r="E102" s="41">
        <v>3123</v>
      </c>
      <c r="F102" s="41">
        <v>2883</v>
      </c>
      <c r="G102" s="41">
        <v>2772</v>
      </c>
    </row>
    <row r="103" spans="1:7" x14ac:dyDescent="0.25">
      <c r="A103" s="40">
        <f t="shared" si="1"/>
        <v>102</v>
      </c>
      <c r="B103" s="40" t="s">
        <v>179</v>
      </c>
      <c r="C103" s="40" t="s">
        <v>86</v>
      </c>
      <c r="D103" s="40" t="s">
        <v>190</v>
      </c>
      <c r="E103" s="41">
        <v>3439</v>
      </c>
      <c r="F103" s="41">
        <v>3617</v>
      </c>
      <c r="G103" s="41">
        <v>2973</v>
      </c>
    </row>
    <row r="104" spans="1:7" x14ac:dyDescent="0.25">
      <c r="A104" s="40">
        <f t="shared" si="1"/>
        <v>103</v>
      </c>
      <c r="B104" s="42" t="s">
        <v>191</v>
      </c>
      <c r="C104" s="40" t="s">
        <v>86</v>
      </c>
      <c r="D104" s="40" t="s">
        <v>192</v>
      </c>
      <c r="E104" s="41">
        <v>1523</v>
      </c>
      <c r="F104" s="41">
        <v>1447</v>
      </c>
      <c r="G104" s="41">
        <v>1004</v>
      </c>
    </row>
    <row r="105" spans="1:7" x14ac:dyDescent="0.25">
      <c r="A105" s="40">
        <f t="shared" si="1"/>
        <v>104</v>
      </c>
      <c r="B105" s="40" t="s">
        <v>191</v>
      </c>
      <c r="C105" s="40" t="s">
        <v>86</v>
      </c>
      <c r="D105" s="40" t="s">
        <v>193</v>
      </c>
      <c r="E105" s="41">
        <v>4719</v>
      </c>
      <c r="F105" s="41">
        <v>4872</v>
      </c>
      <c r="G105" s="41">
        <v>4459</v>
      </c>
    </row>
    <row r="106" spans="1:7" x14ac:dyDescent="0.25">
      <c r="A106" s="40">
        <f t="shared" si="1"/>
        <v>105</v>
      </c>
      <c r="B106" s="40" t="s">
        <v>191</v>
      </c>
      <c r="C106" s="40" t="s">
        <v>86</v>
      </c>
      <c r="D106" s="40" t="s">
        <v>194</v>
      </c>
      <c r="E106" s="41">
        <v>1694</v>
      </c>
      <c r="F106" s="41">
        <v>1678</v>
      </c>
      <c r="G106" s="41">
        <v>1321</v>
      </c>
    </row>
    <row r="107" spans="1:7" x14ac:dyDescent="0.25">
      <c r="A107" s="40">
        <f t="shared" si="1"/>
        <v>106</v>
      </c>
      <c r="B107" s="40" t="s">
        <v>191</v>
      </c>
      <c r="C107" s="40" t="s">
        <v>86</v>
      </c>
      <c r="D107" s="40" t="s">
        <v>195</v>
      </c>
      <c r="E107" s="41">
        <v>871</v>
      </c>
      <c r="F107" s="41">
        <v>817</v>
      </c>
      <c r="G107" s="41">
        <v>654</v>
      </c>
    </row>
    <row r="108" spans="1:7" x14ac:dyDescent="0.25">
      <c r="A108" s="40">
        <f t="shared" si="1"/>
        <v>107</v>
      </c>
      <c r="B108" s="40" t="s">
        <v>191</v>
      </c>
      <c r="C108" s="40" t="s">
        <v>86</v>
      </c>
      <c r="D108" s="40" t="s">
        <v>196</v>
      </c>
      <c r="E108" s="41">
        <v>1573</v>
      </c>
      <c r="F108" s="41">
        <v>1659</v>
      </c>
      <c r="G108" s="41">
        <v>1352</v>
      </c>
    </row>
    <row r="109" spans="1:7" x14ac:dyDescent="0.25">
      <c r="A109" s="40">
        <f t="shared" si="1"/>
        <v>108</v>
      </c>
      <c r="B109" s="40" t="s">
        <v>191</v>
      </c>
      <c r="C109" s="40" t="s">
        <v>86</v>
      </c>
      <c r="D109" s="40" t="s">
        <v>4055</v>
      </c>
      <c r="E109" s="41">
        <v>1092</v>
      </c>
      <c r="F109" s="41">
        <v>1092</v>
      </c>
      <c r="G109" s="41">
        <v>888</v>
      </c>
    </row>
    <row r="110" spans="1:7" x14ac:dyDescent="0.25">
      <c r="A110" s="40">
        <f t="shared" si="1"/>
        <v>109</v>
      </c>
      <c r="B110" s="40" t="s">
        <v>191</v>
      </c>
      <c r="C110" s="40" t="s">
        <v>82</v>
      </c>
      <c r="D110" s="40" t="s">
        <v>198</v>
      </c>
      <c r="E110" s="41">
        <v>146</v>
      </c>
      <c r="F110" s="41">
        <v>141</v>
      </c>
      <c r="G110" s="41">
        <v>108</v>
      </c>
    </row>
    <row r="111" spans="1:7" x14ac:dyDescent="0.25">
      <c r="A111" s="40">
        <f t="shared" si="1"/>
        <v>110</v>
      </c>
      <c r="B111" s="40" t="s">
        <v>191</v>
      </c>
      <c r="C111" s="40" t="s">
        <v>86</v>
      </c>
      <c r="D111" s="40" t="s">
        <v>199</v>
      </c>
      <c r="E111" s="41">
        <v>944</v>
      </c>
      <c r="F111" s="41">
        <v>983</v>
      </c>
      <c r="G111" s="41">
        <v>743</v>
      </c>
    </row>
    <row r="112" spans="1:7" x14ac:dyDescent="0.25">
      <c r="A112" s="40">
        <f t="shared" si="1"/>
        <v>111</v>
      </c>
      <c r="B112" s="40" t="s">
        <v>191</v>
      </c>
      <c r="C112" s="40" t="s">
        <v>86</v>
      </c>
      <c r="D112" s="40" t="s">
        <v>200</v>
      </c>
      <c r="E112" s="41">
        <v>1111</v>
      </c>
      <c r="F112" s="41">
        <v>1057</v>
      </c>
      <c r="G112" s="41">
        <v>967</v>
      </c>
    </row>
    <row r="113" spans="1:7" x14ac:dyDescent="0.25">
      <c r="A113" s="40">
        <f t="shared" si="1"/>
        <v>112</v>
      </c>
      <c r="B113" s="40" t="s">
        <v>191</v>
      </c>
      <c r="C113" s="40" t="s">
        <v>82</v>
      </c>
      <c r="D113" s="40" t="s">
        <v>4056</v>
      </c>
      <c r="E113" s="41">
        <v>369</v>
      </c>
      <c r="F113" s="41">
        <v>415</v>
      </c>
      <c r="G113" s="41">
        <v>312</v>
      </c>
    </row>
    <row r="114" spans="1:7" x14ac:dyDescent="0.25">
      <c r="A114" s="40">
        <f t="shared" si="1"/>
        <v>113</v>
      </c>
      <c r="B114" s="40" t="s">
        <v>202</v>
      </c>
      <c r="C114" s="40" t="s">
        <v>4047</v>
      </c>
      <c r="D114" s="40" t="s">
        <v>203</v>
      </c>
      <c r="E114" s="41">
        <v>871</v>
      </c>
      <c r="F114" s="41">
        <v>848</v>
      </c>
      <c r="G114" s="41">
        <v>318</v>
      </c>
    </row>
    <row r="115" spans="1:7" x14ac:dyDescent="0.25">
      <c r="A115" s="40">
        <f t="shared" si="1"/>
        <v>114</v>
      </c>
      <c r="B115" s="42" t="s">
        <v>202</v>
      </c>
      <c r="C115" s="40" t="s">
        <v>86</v>
      </c>
      <c r="D115" s="40" t="s">
        <v>204</v>
      </c>
      <c r="E115" s="41">
        <v>1734</v>
      </c>
      <c r="F115" s="41">
        <v>1751</v>
      </c>
      <c r="G115" s="41">
        <v>866</v>
      </c>
    </row>
    <row r="116" spans="1:7" x14ac:dyDescent="0.25">
      <c r="A116" s="40">
        <f t="shared" si="1"/>
        <v>115</v>
      </c>
      <c r="B116" s="40" t="s">
        <v>202</v>
      </c>
      <c r="C116" s="40" t="s">
        <v>86</v>
      </c>
      <c r="D116" s="40" t="s">
        <v>205</v>
      </c>
      <c r="E116" s="41">
        <v>3465</v>
      </c>
      <c r="F116" s="41">
        <v>3426</v>
      </c>
      <c r="G116" s="41">
        <v>2336</v>
      </c>
    </row>
    <row r="117" spans="1:7" x14ac:dyDescent="0.25">
      <c r="A117" s="40">
        <f t="shared" si="1"/>
        <v>116</v>
      </c>
      <c r="B117" s="40" t="s">
        <v>202</v>
      </c>
      <c r="C117" s="40" t="s">
        <v>86</v>
      </c>
      <c r="D117" s="40" t="s">
        <v>206</v>
      </c>
      <c r="E117" s="41">
        <v>614</v>
      </c>
      <c r="F117" s="41">
        <v>547</v>
      </c>
      <c r="G117" s="41">
        <v>205</v>
      </c>
    </row>
    <row r="118" spans="1:7" x14ac:dyDescent="0.25">
      <c r="A118" s="40">
        <f t="shared" si="1"/>
        <v>117</v>
      </c>
      <c r="B118" s="40" t="s">
        <v>202</v>
      </c>
      <c r="C118" s="40" t="s">
        <v>4047</v>
      </c>
      <c r="D118" s="40" t="s">
        <v>207</v>
      </c>
      <c r="E118" s="41">
        <v>272</v>
      </c>
      <c r="F118" s="41">
        <v>267</v>
      </c>
      <c r="G118" s="41">
        <v>142</v>
      </c>
    </row>
    <row r="119" spans="1:7" x14ac:dyDescent="0.25">
      <c r="A119" s="40">
        <f t="shared" si="1"/>
        <v>118</v>
      </c>
      <c r="B119" s="40" t="s">
        <v>202</v>
      </c>
      <c r="C119" s="40" t="s">
        <v>4047</v>
      </c>
      <c r="D119" s="40" t="s">
        <v>208</v>
      </c>
      <c r="E119" s="41">
        <v>936</v>
      </c>
      <c r="F119" s="41">
        <v>984</v>
      </c>
      <c r="G119" s="41">
        <v>659</v>
      </c>
    </row>
    <row r="120" spans="1:7" x14ac:dyDescent="0.25">
      <c r="A120" s="40">
        <f t="shared" si="1"/>
        <v>119</v>
      </c>
      <c r="B120" s="40" t="s">
        <v>202</v>
      </c>
      <c r="C120" s="40" t="s">
        <v>86</v>
      </c>
      <c r="D120" s="40" t="s">
        <v>209</v>
      </c>
      <c r="E120" s="41">
        <v>1296</v>
      </c>
      <c r="F120" s="41">
        <v>1189</v>
      </c>
      <c r="G120" s="41">
        <v>629</v>
      </c>
    </row>
    <row r="121" spans="1:7" x14ac:dyDescent="0.25">
      <c r="A121" s="40">
        <f t="shared" si="1"/>
        <v>120</v>
      </c>
      <c r="B121" s="40" t="s">
        <v>202</v>
      </c>
      <c r="C121" s="40" t="s">
        <v>4047</v>
      </c>
      <c r="D121" s="40" t="s">
        <v>210</v>
      </c>
      <c r="E121" s="41">
        <v>382</v>
      </c>
      <c r="F121" s="41">
        <v>296</v>
      </c>
      <c r="G121" s="41">
        <v>95</v>
      </c>
    </row>
    <row r="122" spans="1:7" x14ac:dyDescent="0.25">
      <c r="A122" s="40">
        <f t="shared" si="1"/>
        <v>121</v>
      </c>
      <c r="B122" s="40" t="s">
        <v>202</v>
      </c>
      <c r="C122" s="40" t="s">
        <v>4047</v>
      </c>
      <c r="D122" s="40" t="s">
        <v>211</v>
      </c>
      <c r="E122" s="41">
        <v>290</v>
      </c>
      <c r="F122" s="41">
        <v>210</v>
      </c>
      <c r="G122" s="41">
        <v>99</v>
      </c>
    </row>
    <row r="123" spans="1:7" x14ac:dyDescent="0.25">
      <c r="A123" s="40">
        <f t="shared" si="1"/>
        <v>122</v>
      </c>
      <c r="B123" s="40" t="s">
        <v>202</v>
      </c>
      <c r="C123" s="40" t="s">
        <v>4047</v>
      </c>
      <c r="D123" s="40" t="s">
        <v>212</v>
      </c>
      <c r="E123" s="41">
        <v>177</v>
      </c>
      <c r="F123" s="41">
        <v>169</v>
      </c>
      <c r="G123" s="41">
        <v>105</v>
      </c>
    </row>
    <row r="124" spans="1:7" x14ac:dyDescent="0.25">
      <c r="A124" s="40">
        <f t="shared" si="1"/>
        <v>123</v>
      </c>
      <c r="B124" s="40" t="s">
        <v>213</v>
      </c>
      <c r="C124" s="40" t="s">
        <v>4047</v>
      </c>
      <c r="D124" s="40" t="s">
        <v>214</v>
      </c>
      <c r="E124" s="41">
        <v>1099</v>
      </c>
      <c r="F124" s="41">
        <v>1091</v>
      </c>
      <c r="G124" s="41">
        <v>907</v>
      </c>
    </row>
    <row r="125" spans="1:7" x14ac:dyDescent="0.25">
      <c r="A125" s="40">
        <f t="shared" si="1"/>
        <v>124</v>
      </c>
      <c r="B125" s="40" t="s">
        <v>213</v>
      </c>
      <c r="C125" s="40" t="s">
        <v>4047</v>
      </c>
      <c r="D125" s="40" t="s">
        <v>215</v>
      </c>
      <c r="E125" s="41">
        <v>292</v>
      </c>
      <c r="F125" s="41">
        <v>282</v>
      </c>
      <c r="G125" s="41">
        <v>134</v>
      </c>
    </row>
    <row r="126" spans="1:7" x14ac:dyDescent="0.25">
      <c r="A126" s="40">
        <f t="shared" si="1"/>
        <v>125</v>
      </c>
      <c r="B126" s="42" t="s">
        <v>213</v>
      </c>
      <c r="C126" s="40" t="s">
        <v>86</v>
      </c>
      <c r="D126" s="40" t="s">
        <v>216</v>
      </c>
      <c r="E126" s="41">
        <v>1563</v>
      </c>
      <c r="F126" s="41">
        <v>1250</v>
      </c>
      <c r="G126" s="41">
        <v>780</v>
      </c>
    </row>
    <row r="127" spans="1:7" x14ac:dyDescent="0.25">
      <c r="A127" s="40">
        <f t="shared" si="1"/>
        <v>126</v>
      </c>
      <c r="B127" s="40" t="s">
        <v>213</v>
      </c>
      <c r="C127" s="40" t="s">
        <v>4047</v>
      </c>
      <c r="D127" s="40" t="s">
        <v>217</v>
      </c>
      <c r="E127" s="41">
        <v>502</v>
      </c>
      <c r="F127" s="41">
        <v>452</v>
      </c>
      <c r="G127" s="41">
        <v>312</v>
      </c>
    </row>
    <row r="128" spans="1:7" x14ac:dyDescent="0.25">
      <c r="A128" s="40">
        <f t="shared" si="1"/>
        <v>127</v>
      </c>
      <c r="B128" s="40" t="s">
        <v>213</v>
      </c>
      <c r="C128" s="40" t="s">
        <v>4047</v>
      </c>
      <c r="D128" s="40" t="s">
        <v>218</v>
      </c>
      <c r="E128" s="41">
        <v>1000</v>
      </c>
      <c r="F128" s="41">
        <v>1021</v>
      </c>
      <c r="G128" s="41">
        <v>848</v>
      </c>
    </row>
    <row r="129" spans="1:7" x14ac:dyDescent="0.25">
      <c r="A129" s="40">
        <f t="shared" si="1"/>
        <v>128</v>
      </c>
      <c r="B129" s="40" t="s">
        <v>213</v>
      </c>
      <c r="C129" s="40" t="s">
        <v>86</v>
      </c>
      <c r="D129" s="40" t="s">
        <v>4057</v>
      </c>
      <c r="E129" s="41">
        <v>3302</v>
      </c>
      <c r="F129" s="41">
        <v>3236</v>
      </c>
      <c r="G129" s="41">
        <v>2336</v>
      </c>
    </row>
    <row r="130" spans="1:7" x14ac:dyDescent="0.25">
      <c r="A130" s="40">
        <f t="shared" si="1"/>
        <v>129</v>
      </c>
      <c r="B130" s="40" t="s">
        <v>213</v>
      </c>
      <c r="C130" s="40" t="s">
        <v>86</v>
      </c>
      <c r="D130" s="40" t="s">
        <v>4058</v>
      </c>
      <c r="E130" s="41">
        <v>940</v>
      </c>
      <c r="F130" s="41">
        <v>958</v>
      </c>
      <c r="G130" s="41">
        <v>605</v>
      </c>
    </row>
    <row r="131" spans="1:7" x14ac:dyDescent="0.25">
      <c r="A131" s="40">
        <f t="shared" si="1"/>
        <v>130</v>
      </c>
      <c r="B131" s="40" t="s">
        <v>220</v>
      </c>
      <c r="C131" s="40" t="s">
        <v>4047</v>
      </c>
      <c r="D131" s="40" t="s">
        <v>221</v>
      </c>
      <c r="E131" s="41">
        <v>640</v>
      </c>
      <c r="F131" s="41">
        <v>642</v>
      </c>
      <c r="G131" s="41">
        <v>227</v>
      </c>
    </row>
    <row r="132" spans="1:7" x14ac:dyDescent="0.25">
      <c r="A132" s="40">
        <f t="shared" ref="A132:A195" si="2">+A131+1</f>
        <v>131</v>
      </c>
      <c r="B132" s="40" t="s">
        <v>220</v>
      </c>
      <c r="C132" s="40" t="s">
        <v>4047</v>
      </c>
      <c r="D132" s="40" t="s">
        <v>222</v>
      </c>
      <c r="E132" s="41">
        <v>603</v>
      </c>
      <c r="F132" s="41">
        <v>594</v>
      </c>
      <c r="G132" s="41">
        <v>462</v>
      </c>
    </row>
    <row r="133" spans="1:7" x14ac:dyDescent="0.25">
      <c r="A133" s="40">
        <f t="shared" si="2"/>
        <v>132</v>
      </c>
      <c r="B133" s="40" t="s">
        <v>220</v>
      </c>
      <c r="C133" s="40" t="s">
        <v>4047</v>
      </c>
      <c r="D133" s="40" t="s">
        <v>223</v>
      </c>
      <c r="E133" s="41">
        <v>1163</v>
      </c>
      <c r="F133" s="41">
        <v>818</v>
      </c>
      <c r="G133" s="41">
        <v>517</v>
      </c>
    </row>
    <row r="134" spans="1:7" x14ac:dyDescent="0.25">
      <c r="A134" s="40">
        <f t="shared" si="2"/>
        <v>133</v>
      </c>
      <c r="B134" s="40" t="s">
        <v>220</v>
      </c>
      <c r="C134" s="40" t="s">
        <v>4047</v>
      </c>
      <c r="D134" s="40" t="s">
        <v>224</v>
      </c>
      <c r="E134" s="41">
        <v>656</v>
      </c>
      <c r="F134" s="41">
        <v>611</v>
      </c>
      <c r="G134" s="41">
        <v>437</v>
      </c>
    </row>
    <row r="135" spans="1:7" x14ac:dyDescent="0.25">
      <c r="A135" s="40">
        <f t="shared" si="2"/>
        <v>134</v>
      </c>
      <c r="B135" s="40" t="s">
        <v>220</v>
      </c>
      <c r="C135" s="40" t="s">
        <v>4047</v>
      </c>
      <c r="D135" s="40" t="s">
        <v>225</v>
      </c>
      <c r="E135" s="41">
        <v>657</v>
      </c>
      <c r="F135" s="41">
        <v>732</v>
      </c>
      <c r="G135" s="41">
        <v>450</v>
      </c>
    </row>
    <row r="136" spans="1:7" x14ac:dyDescent="0.25">
      <c r="A136" s="40">
        <f t="shared" si="2"/>
        <v>135</v>
      </c>
      <c r="B136" s="40" t="s">
        <v>220</v>
      </c>
      <c r="C136" s="40" t="s">
        <v>4047</v>
      </c>
      <c r="D136" s="40" t="s">
        <v>226</v>
      </c>
      <c r="E136" s="41">
        <v>884</v>
      </c>
      <c r="F136" s="41">
        <v>645</v>
      </c>
      <c r="G136" s="41">
        <v>195</v>
      </c>
    </row>
    <row r="137" spans="1:7" x14ac:dyDescent="0.25">
      <c r="A137" s="40">
        <f t="shared" si="2"/>
        <v>136</v>
      </c>
      <c r="B137" s="40" t="s">
        <v>220</v>
      </c>
      <c r="C137" s="40" t="s">
        <v>4047</v>
      </c>
      <c r="D137" s="40" t="s">
        <v>227</v>
      </c>
      <c r="E137" s="41">
        <v>602</v>
      </c>
      <c r="F137" s="41">
        <v>584</v>
      </c>
      <c r="G137" s="41">
        <v>480</v>
      </c>
    </row>
    <row r="138" spans="1:7" x14ac:dyDescent="0.25">
      <c r="A138" s="40">
        <f t="shared" si="2"/>
        <v>137</v>
      </c>
      <c r="B138" s="40" t="s">
        <v>220</v>
      </c>
      <c r="C138" s="40" t="s">
        <v>4047</v>
      </c>
      <c r="D138" s="40" t="s">
        <v>4059</v>
      </c>
      <c r="E138" s="41">
        <v>726</v>
      </c>
      <c r="F138" s="41">
        <v>722</v>
      </c>
      <c r="G138" s="41">
        <v>521</v>
      </c>
    </row>
    <row r="139" spans="1:7" x14ac:dyDescent="0.25">
      <c r="A139" s="40">
        <f t="shared" si="2"/>
        <v>138</v>
      </c>
      <c r="B139" s="40" t="s">
        <v>220</v>
      </c>
      <c r="C139" s="40" t="s">
        <v>4047</v>
      </c>
      <c r="D139" s="40" t="s">
        <v>4060</v>
      </c>
      <c r="E139" s="41">
        <v>1129</v>
      </c>
      <c r="F139" s="41">
        <v>1069</v>
      </c>
      <c r="G139" s="41">
        <v>759</v>
      </c>
    </row>
    <row r="140" spans="1:7" x14ac:dyDescent="0.25">
      <c r="A140" s="40">
        <f t="shared" si="2"/>
        <v>139</v>
      </c>
      <c r="B140" s="40" t="s">
        <v>220</v>
      </c>
      <c r="C140" s="40" t="s">
        <v>4047</v>
      </c>
      <c r="D140" s="40" t="s">
        <v>228</v>
      </c>
      <c r="E140" s="41">
        <v>1031</v>
      </c>
      <c r="F140" s="41">
        <v>921</v>
      </c>
      <c r="G140" s="41">
        <v>468</v>
      </c>
    </row>
    <row r="141" spans="1:7" x14ac:dyDescent="0.25">
      <c r="A141" s="40">
        <f t="shared" si="2"/>
        <v>140</v>
      </c>
      <c r="B141" s="42" t="s">
        <v>220</v>
      </c>
      <c r="C141" s="40" t="s">
        <v>86</v>
      </c>
      <c r="D141" s="40" t="s">
        <v>229</v>
      </c>
      <c r="E141" s="41">
        <v>1888</v>
      </c>
      <c r="F141" s="41">
        <v>1718</v>
      </c>
      <c r="G141" s="41">
        <v>1089</v>
      </c>
    </row>
    <row r="142" spans="1:7" x14ac:dyDescent="0.25">
      <c r="A142" s="40">
        <f t="shared" si="2"/>
        <v>141</v>
      </c>
      <c r="B142" s="40" t="s">
        <v>220</v>
      </c>
      <c r="C142" s="40" t="s">
        <v>4047</v>
      </c>
      <c r="D142" s="40" t="s">
        <v>230</v>
      </c>
      <c r="E142" s="41">
        <v>224</v>
      </c>
      <c r="F142" s="41">
        <v>234</v>
      </c>
      <c r="G142" s="41">
        <v>66</v>
      </c>
    </row>
    <row r="143" spans="1:7" x14ac:dyDescent="0.25">
      <c r="A143" s="40">
        <f t="shared" si="2"/>
        <v>142</v>
      </c>
      <c r="B143" s="40" t="s">
        <v>220</v>
      </c>
      <c r="C143" s="40" t="s">
        <v>86</v>
      </c>
      <c r="D143" s="40" t="s">
        <v>231</v>
      </c>
      <c r="E143" s="41">
        <v>4843</v>
      </c>
      <c r="F143" s="41">
        <v>4916</v>
      </c>
      <c r="G143" s="41">
        <v>4168</v>
      </c>
    </row>
    <row r="144" spans="1:7" x14ac:dyDescent="0.25">
      <c r="A144" s="40">
        <f t="shared" si="2"/>
        <v>143</v>
      </c>
      <c r="B144" s="40" t="s">
        <v>220</v>
      </c>
      <c r="C144" s="40" t="s">
        <v>86</v>
      </c>
      <c r="D144" s="40" t="s">
        <v>232</v>
      </c>
      <c r="E144" s="41">
        <v>5948</v>
      </c>
      <c r="F144" s="41">
        <v>5675</v>
      </c>
      <c r="G144" s="41">
        <v>4011</v>
      </c>
    </row>
    <row r="145" spans="1:7" x14ac:dyDescent="0.25">
      <c r="A145" s="40">
        <f t="shared" si="2"/>
        <v>144</v>
      </c>
      <c r="B145" s="40" t="s">
        <v>220</v>
      </c>
      <c r="C145" s="40" t="s">
        <v>86</v>
      </c>
      <c r="D145" s="40" t="s">
        <v>233</v>
      </c>
      <c r="E145" s="41">
        <v>1089</v>
      </c>
      <c r="F145" s="41">
        <v>1079</v>
      </c>
      <c r="G145" s="41">
        <v>839</v>
      </c>
    </row>
    <row r="146" spans="1:7" x14ac:dyDescent="0.25">
      <c r="A146" s="40">
        <f t="shared" si="2"/>
        <v>145</v>
      </c>
      <c r="B146" s="40" t="s">
        <v>220</v>
      </c>
      <c r="C146" s="40" t="s">
        <v>4047</v>
      </c>
      <c r="D146" s="40" t="s">
        <v>234</v>
      </c>
      <c r="E146" s="41">
        <v>205</v>
      </c>
      <c r="F146" s="41">
        <v>210</v>
      </c>
      <c r="G146" s="41">
        <v>134</v>
      </c>
    </row>
    <row r="147" spans="1:7" x14ac:dyDescent="0.25">
      <c r="A147" s="40">
        <f t="shared" si="2"/>
        <v>146</v>
      </c>
      <c r="B147" s="40" t="s">
        <v>220</v>
      </c>
      <c r="C147" s="40" t="s">
        <v>86</v>
      </c>
      <c r="D147" s="40" t="s">
        <v>235</v>
      </c>
      <c r="E147" s="41">
        <v>5101</v>
      </c>
      <c r="F147" s="41">
        <v>4888</v>
      </c>
      <c r="G147" s="41">
        <v>3610</v>
      </c>
    </row>
    <row r="148" spans="1:7" x14ac:dyDescent="0.25">
      <c r="A148" s="40">
        <f t="shared" si="2"/>
        <v>147</v>
      </c>
      <c r="B148" s="40" t="s">
        <v>220</v>
      </c>
      <c r="C148" s="40" t="s">
        <v>4047</v>
      </c>
      <c r="D148" s="40" t="s">
        <v>236</v>
      </c>
      <c r="E148" s="41">
        <v>983</v>
      </c>
      <c r="F148" s="41">
        <v>727</v>
      </c>
      <c r="G148" s="41">
        <v>298</v>
      </c>
    </row>
    <row r="149" spans="1:7" x14ac:dyDescent="0.25">
      <c r="A149" s="40">
        <f t="shared" si="2"/>
        <v>148</v>
      </c>
      <c r="B149" s="42" t="s">
        <v>237</v>
      </c>
      <c r="C149" s="40" t="s">
        <v>86</v>
      </c>
      <c r="D149" s="40" t="s">
        <v>238</v>
      </c>
      <c r="E149" s="41">
        <v>4494</v>
      </c>
      <c r="F149" s="41">
        <v>4109</v>
      </c>
      <c r="G149" s="41">
        <v>2421</v>
      </c>
    </row>
    <row r="150" spans="1:7" x14ac:dyDescent="0.25">
      <c r="A150" s="40">
        <f t="shared" si="2"/>
        <v>149</v>
      </c>
      <c r="B150" s="40" t="s">
        <v>237</v>
      </c>
      <c r="C150" s="40" t="s">
        <v>86</v>
      </c>
      <c r="D150" s="40" t="s">
        <v>239</v>
      </c>
      <c r="E150" s="41">
        <v>4178</v>
      </c>
      <c r="F150" s="41">
        <v>3612</v>
      </c>
      <c r="G150" s="41">
        <v>2283</v>
      </c>
    </row>
    <row r="151" spans="1:7" x14ac:dyDescent="0.25">
      <c r="A151" s="40">
        <f t="shared" si="2"/>
        <v>150</v>
      </c>
      <c r="B151" s="40" t="s">
        <v>237</v>
      </c>
      <c r="C151" s="40" t="s">
        <v>86</v>
      </c>
      <c r="D151" s="40" t="s">
        <v>240</v>
      </c>
      <c r="E151" s="41">
        <v>3832</v>
      </c>
      <c r="F151" s="41">
        <v>3504</v>
      </c>
      <c r="G151" s="41">
        <v>2301</v>
      </c>
    </row>
    <row r="152" spans="1:7" x14ac:dyDescent="0.25">
      <c r="A152" s="40">
        <f t="shared" si="2"/>
        <v>151</v>
      </c>
      <c r="B152" s="40" t="s">
        <v>237</v>
      </c>
      <c r="C152" s="40" t="s">
        <v>86</v>
      </c>
      <c r="D152" s="40" t="s">
        <v>241</v>
      </c>
      <c r="E152" s="41">
        <v>3904</v>
      </c>
      <c r="F152" s="41">
        <v>3588</v>
      </c>
      <c r="G152" s="41">
        <v>2158</v>
      </c>
    </row>
    <row r="153" spans="1:7" x14ac:dyDescent="0.25">
      <c r="A153" s="40">
        <f t="shared" si="2"/>
        <v>152</v>
      </c>
      <c r="B153" s="40" t="s">
        <v>237</v>
      </c>
      <c r="C153" s="40" t="s">
        <v>86</v>
      </c>
      <c r="D153" s="40" t="s">
        <v>242</v>
      </c>
      <c r="E153" s="41">
        <v>8898</v>
      </c>
      <c r="F153" s="41">
        <v>8679</v>
      </c>
      <c r="G153" s="41">
        <v>6804</v>
      </c>
    </row>
    <row r="154" spans="1:7" x14ac:dyDescent="0.25">
      <c r="A154" s="40">
        <f t="shared" si="2"/>
        <v>153</v>
      </c>
      <c r="B154" s="40" t="s">
        <v>243</v>
      </c>
      <c r="C154" s="40" t="s">
        <v>4047</v>
      </c>
      <c r="D154" s="40" t="s">
        <v>244</v>
      </c>
      <c r="E154" s="41">
        <v>139</v>
      </c>
      <c r="F154" s="41">
        <v>119</v>
      </c>
      <c r="G154" s="41">
        <v>37</v>
      </c>
    </row>
    <row r="155" spans="1:7" x14ac:dyDescent="0.25">
      <c r="A155" s="40">
        <f t="shared" si="2"/>
        <v>154</v>
      </c>
      <c r="B155" s="40" t="s">
        <v>243</v>
      </c>
      <c r="C155" s="40" t="s">
        <v>4047</v>
      </c>
      <c r="D155" s="40" t="s">
        <v>245</v>
      </c>
      <c r="E155" s="41">
        <v>436</v>
      </c>
      <c r="F155" s="41">
        <v>313</v>
      </c>
      <c r="G155" s="41">
        <v>227</v>
      </c>
    </row>
    <row r="156" spans="1:7" x14ac:dyDescent="0.25">
      <c r="A156" s="40">
        <f t="shared" si="2"/>
        <v>155</v>
      </c>
      <c r="B156" s="40" t="s">
        <v>243</v>
      </c>
      <c r="C156" s="40" t="s">
        <v>4047</v>
      </c>
      <c r="D156" s="40" t="s">
        <v>246</v>
      </c>
      <c r="E156" s="41">
        <v>990</v>
      </c>
      <c r="F156" s="41">
        <v>503</v>
      </c>
      <c r="G156" s="41">
        <v>220</v>
      </c>
    </row>
    <row r="157" spans="1:7" x14ac:dyDescent="0.25">
      <c r="A157" s="40">
        <f t="shared" si="2"/>
        <v>156</v>
      </c>
      <c r="B157" s="40" t="s">
        <v>243</v>
      </c>
      <c r="C157" s="40" t="s">
        <v>4047</v>
      </c>
      <c r="D157" s="40" t="s">
        <v>247</v>
      </c>
      <c r="E157" s="41">
        <v>390</v>
      </c>
      <c r="F157" s="41">
        <v>387</v>
      </c>
      <c r="G157" s="41">
        <v>98</v>
      </c>
    </row>
    <row r="158" spans="1:7" x14ac:dyDescent="0.25">
      <c r="A158" s="40">
        <f t="shared" si="2"/>
        <v>157</v>
      </c>
      <c r="B158" s="40" t="s">
        <v>243</v>
      </c>
      <c r="C158" s="40" t="s">
        <v>4047</v>
      </c>
      <c r="D158" s="40" t="s">
        <v>4061</v>
      </c>
      <c r="E158" s="41">
        <v>675</v>
      </c>
      <c r="F158" s="41">
        <v>432</v>
      </c>
      <c r="G158" s="41">
        <v>140</v>
      </c>
    </row>
    <row r="159" spans="1:7" x14ac:dyDescent="0.25">
      <c r="A159" s="40">
        <f t="shared" si="2"/>
        <v>158</v>
      </c>
      <c r="B159" s="42" t="s">
        <v>243</v>
      </c>
      <c r="C159" s="40" t="s">
        <v>86</v>
      </c>
      <c r="D159" s="40" t="s">
        <v>249</v>
      </c>
      <c r="E159" s="41">
        <v>2347</v>
      </c>
      <c r="F159" s="41">
        <v>1981</v>
      </c>
      <c r="G159" s="41">
        <v>973</v>
      </c>
    </row>
    <row r="160" spans="1:7" x14ac:dyDescent="0.25">
      <c r="A160" s="40">
        <f t="shared" si="2"/>
        <v>159</v>
      </c>
      <c r="B160" s="40" t="s">
        <v>243</v>
      </c>
      <c r="C160" s="40" t="s">
        <v>4047</v>
      </c>
      <c r="D160" s="40" t="s">
        <v>250</v>
      </c>
      <c r="E160" s="41">
        <v>1438</v>
      </c>
      <c r="F160" s="41">
        <v>1010</v>
      </c>
      <c r="G160" s="41">
        <v>146</v>
      </c>
    </row>
    <row r="161" spans="1:7" x14ac:dyDescent="0.25">
      <c r="A161" s="40">
        <f t="shared" si="2"/>
        <v>160</v>
      </c>
      <c r="B161" s="40" t="s">
        <v>243</v>
      </c>
      <c r="C161" s="40" t="s">
        <v>4047</v>
      </c>
      <c r="D161" s="40" t="s">
        <v>4062</v>
      </c>
      <c r="E161" s="41">
        <v>262</v>
      </c>
      <c r="F161" s="41">
        <v>212</v>
      </c>
      <c r="G161" s="41">
        <v>112</v>
      </c>
    </row>
    <row r="162" spans="1:7" x14ac:dyDescent="0.25">
      <c r="A162" s="40">
        <f t="shared" si="2"/>
        <v>161</v>
      </c>
      <c r="B162" s="40" t="s">
        <v>243</v>
      </c>
      <c r="C162" s="40" t="s">
        <v>86</v>
      </c>
      <c r="D162" s="40" t="s">
        <v>252</v>
      </c>
      <c r="E162" s="41">
        <v>2658</v>
      </c>
      <c r="F162" s="41">
        <v>2159</v>
      </c>
      <c r="G162" s="41">
        <v>1722</v>
      </c>
    </row>
    <row r="163" spans="1:7" x14ac:dyDescent="0.25">
      <c r="A163" s="40">
        <f t="shared" si="2"/>
        <v>162</v>
      </c>
      <c r="B163" s="40" t="s">
        <v>243</v>
      </c>
      <c r="C163" s="40" t="s">
        <v>86</v>
      </c>
      <c r="D163" s="40" t="s">
        <v>253</v>
      </c>
      <c r="E163" s="41">
        <v>1718</v>
      </c>
      <c r="F163" s="41">
        <v>1418</v>
      </c>
      <c r="G163" s="41">
        <v>537</v>
      </c>
    </row>
    <row r="164" spans="1:7" x14ac:dyDescent="0.25">
      <c r="A164" s="40">
        <f t="shared" si="2"/>
        <v>163</v>
      </c>
      <c r="B164" s="40" t="s">
        <v>243</v>
      </c>
      <c r="C164" s="40" t="s">
        <v>86</v>
      </c>
      <c r="D164" s="40" t="s">
        <v>254</v>
      </c>
      <c r="E164" s="41">
        <v>1488</v>
      </c>
      <c r="F164" s="41">
        <v>1073</v>
      </c>
      <c r="G164" s="41">
        <v>325</v>
      </c>
    </row>
    <row r="165" spans="1:7" x14ac:dyDescent="0.25">
      <c r="A165" s="40">
        <f t="shared" si="2"/>
        <v>164</v>
      </c>
      <c r="B165" s="40" t="s">
        <v>243</v>
      </c>
      <c r="C165" s="40" t="s">
        <v>4047</v>
      </c>
      <c r="D165" s="40" t="s">
        <v>255</v>
      </c>
      <c r="E165" s="41">
        <v>927</v>
      </c>
      <c r="F165" s="41">
        <v>832</v>
      </c>
      <c r="G165" s="41">
        <v>515</v>
      </c>
    </row>
    <row r="166" spans="1:7" x14ac:dyDescent="0.25">
      <c r="A166" s="40">
        <f t="shared" si="2"/>
        <v>165</v>
      </c>
      <c r="B166" s="40" t="s">
        <v>243</v>
      </c>
      <c r="C166" s="40" t="s">
        <v>4047</v>
      </c>
      <c r="D166" s="40" t="s">
        <v>256</v>
      </c>
      <c r="E166" s="41">
        <v>345</v>
      </c>
      <c r="F166" s="41">
        <v>311</v>
      </c>
      <c r="G166" s="41">
        <v>145</v>
      </c>
    </row>
    <row r="167" spans="1:7" x14ac:dyDescent="0.25">
      <c r="A167" s="40">
        <f t="shared" si="2"/>
        <v>166</v>
      </c>
      <c r="B167" s="42" t="s">
        <v>257</v>
      </c>
      <c r="C167" s="40" t="s">
        <v>86</v>
      </c>
      <c r="D167" s="40" t="s">
        <v>258</v>
      </c>
      <c r="E167" s="41">
        <v>6751</v>
      </c>
      <c r="F167" s="41">
        <v>6569</v>
      </c>
      <c r="G167" s="41">
        <v>5009</v>
      </c>
    </row>
    <row r="168" spans="1:7" x14ac:dyDescent="0.25">
      <c r="A168" s="40">
        <f t="shared" si="2"/>
        <v>167</v>
      </c>
      <c r="B168" s="40" t="s">
        <v>257</v>
      </c>
      <c r="C168" s="40" t="s">
        <v>86</v>
      </c>
      <c r="D168" s="40" t="s">
        <v>259</v>
      </c>
      <c r="E168" s="41">
        <v>4650</v>
      </c>
      <c r="F168" s="41">
        <v>4071</v>
      </c>
      <c r="G168" s="41">
        <v>3081</v>
      </c>
    </row>
    <row r="169" spans="1:7" x14ac:dyDescent="0.25">
      <c r="A169" s="40">
        <f t="shared" si="2"/>
        <v>168</v>
      </c>
      <c r="B169" s="40" t="s">
        <v>257</v>
      </c>
      <c r="C169" s="40" t="s">
        <v>86</v>
      </c>
      <c r="D169" s="40" t="s">
        <v>260</v>
      </c>
      <c r="E169" s="41">
        <v>2454</v>
      </c>
      <c r="F169" s="41">
        <v>2517</v>
      </c>
      <c r="G169" s="41">
        <v>2186</v>
      </c>
    </row>
    <row r="170" spans="1:7" x14ac:dyDescent="0.25">
      <c r="A170" s="40">
        <f t="shared" si="2"/>
        <v>169</v>
      </c>
      <c r="B170" s="40" t="s">
        <v>257</v>
      </c>
      <c r="C170" s="40" t="s">
        <v>86</v>
      </c>
      <c r="D170" s="40" t="s">
        <v>261</v>
      </c>
      <c r="E170" s="41">
        <v>4836</v>
      </c>
      <c r="F170" s="41">
        <v>4263</v>
      </c>
      <c r="G170" s="41">
        <v>2343</v>
      </c>
    </row>
    <row r="171" spans="1:7" x14ac:dyDescent="0.25">
      <c r="A171" s="40">
        <f t="shared" si="2"/>
        <v>170</v>
      </c>
      <c r="B171" s="40" t="s">
        <v>257</v>
      </c>
      <c r="C171" s="40" t="s">
        <v>86</v>
      </c>
      <c r="D171" s="40" t="s">
        <v>262</v>
      </c>
      <c r="E171" s="41">
        <v>3875</v>
      </c>
      <c r="F171" s="41">
        <v>3676</v>
      </c>
      <c r="G171" s="41">
        <v>2478</v>
      </c>
    </row>
    <row r="172" spans="1:7" x14ac:dyDescent="0.25">
      <c r="A172" s="40">
        <f t="shared" si="2"/>
        <v>171</v>
      </c>
      <c r="B172" s="40" t="s">
        <v>257</v>
      </c>
      <c r="C172" s="40" t="s">
        <v>86</v>
      </c>
      <c r="D172" s="40" t="s">
        <v>263</v>
      </c>
      <c r="E172" s="41">
        <v>9168</v>
      </c>
      <c r="F172" s="41">
        <v>8822</v>
      </c>
      <c r="G172" s="41">
        <v>6776</v>
      </c>
    </row>
    <row r="173" spans="1:7" x14ac:dyDescent="0.25">
      <c r="A173" s="40">
        <f t="shared" si="2"/>
        <v>172</v>
      </c>
      <c r="B173" s="40" t="s">
        <v>257</v>
      </c>
      <c r="C173" s="40" t="s">
        <v>82</v>
      </c>
      <c r="D173" s="40" t="s">
        <v>264</v>
      </c>
      <c r="E173" s="41">
        <v>1376</v>
      </c>
      <c r="F173" s="41">
        <v>1107</v>
      </c>
      <c r="G173" s="41">
        <v>544</v>
      </c>
    </row>
    <row r="174" spans="1:7" x14ac:dyDescent="0.25">
      <c r="A174" s="40">
        <f t="shared" si="2"/>
        <v>173</v>
      </c>
      <c r="B174" s="40" t="s">
        <v>257</v>
      </c>
      <c r="C174" s="40" t="s">
        <v>86</v>
      </c>
      <c r="D174" s="40" t="s">
        <v>265</v>
      </c>
      <c r="E174" s="41">
        <v>1973</v>
      </c>
      <c r="F174" s="41">
        <v>1917</v>
      </c>
      <c r="G174" s="41">
        <v>1761</v>
      </c>
    </row>
    <row r="175" spans="1:7" x14ac:dyDescent="0.25">
      <c r="A175" s="40">
        <f t="shared" si="2"/>
        <v>174</v>
      </c>
      <c r="B175" s="40" t="s">
        <v>257</v>
      </c>
      <c r="C175" s="40" t="s">
        <v>86</v>
      </c>
      <c r="D175" s="40" t="s">
        <v>266</v>
      </c>
      <c r="E175" s="41">
        <v>3087</v>
      </c>
      <c r="F175" s="41">
        <v>2620</v>
      </c>
      <c r="G175" s="41">
        <v>1325</v>
      </c>
    </row>
    <row r="176" spans="1:7" x14ac:dyDescent="0.25">
      <c r="A176" s="40">
        <f t="shared" si="2"/>
        <v>175</v>
      </c>
      <c r="B176" s="40" t="s">
        <v>257</v>
      </c>
      <c r="C176" s="40" t="s">
        <v>82</v>
      </c>
      <c r="D176" s="40" t="s">
        <v>267</v>
      </c>
      <c r="E176" s="41">
        <v>1139</v>
      </c>
      <c r="F176" s="41">
        <v>1017</v>
      </c>
      <c r="G176" s="41">
        <v>678</v>
      </c>
    </row>
    <row r="177" spans="1:7" x14ac:dyDescent="0.25">
      <c r="A177" s="40">
        <f t="shared" si="2"/>
        <v>176</v>
      </c>
      <c r="B177" s="42" t="s">
        <v>268</v>
      </c>
      <c r="C177" s="40" t="s">
        <v>86</v>
      </c>
      <c r="D177" s="40" t="s">
        <v>269</v>
      </c>
      <c r="E177" s="41">
        <v>1558</v>
      </c>
      <c r="F177" s="41">
        <v>1520</v>
      </c>
      <c r="G177" s="41">
        <v>1284</v>
      </c>
    </row>
    <row r="178" spans="1:7" x14ac:dyDescent="0.25">
      <c r="A178" s="40">
        <f t="shared" si="2"/>
        <v>177</v>
      </c>
      <c r="B178" s="40" t="s">
        <v>268</v>
      </c>
      <c r="C178" s="40" t="s">
        <v>86</v>
      </c>
      <c r="D178" s="40" t="s">
        <v>270</v>
      </c>
      <c r="E178" s="41">
        <v>2102</v>
      </c>
      <c r="F178" s="41">
        <v>2237</v>
      </c>
      <c r="G178" s="41">
        <v>2272</v>
      </c>
    </row>
    <row r="179" spans="1:7" x14ac:dyDescent="0.25">
      <c r="A179" s="40">
        <f t="shared" si="2"/>
        <v>178</v>
      </c>
      <c r="B179" s="40" t="s">
        <v>268</v>
      </c>
      <c r="C179" s="40" t="s">
        <v>86</v>
      </c>
      <c r="D179" s="40" t="s">
        <v>271</v>
      </c>
      <c r="E179" s="41">
        <v>1443</v>
      </c>
      <c r="F179" s="41">
        <v>1499</v>
      </c>
      <c r="G179" s="41">
        <v>1188</v>
      </c>
    </row>
    <row r="180" spans="1:7" x14ac:dyDescent="0.25">
      <c r="A180" s="40">
        <f t="shared" si="2"/>
        <v>179</v>
      </c>
      <c r="B180" s="40" t="s">
        <v>268</v>
      </c>
      <c r="C180" s="40" t="s">
        <v>86</v>
      </c>
      <c r="D180" s="40" t="s">
        <v>272</v>
      </c>
      <c r="E180" s="41">
        <v>5990</v>
      </c>
      <c r="F180" s="41">
        <v>6161</v>
      </c>
      <c r="G180" s="41">
        <v>5037</v>
      </c>
    </row>
    <row r="181" spans="1:7" x14ac:dyDescent="0.25">
      <c r="A181" s="40">
        <f t="shared" si="2"/>
        <v>180</v>
      </c>
      <c r="B181" s="40" t="s">
        <v>268</v>
      </c>
      <c r="C181" s="40" t="s">
        <v>86</v>
      </c>
      <c r="D181" s="40" t="s">
        <v>273</v>
      </c>
      <c r="E181" s="41">
        <v>1777</v>
      </c>
      <c r="F181" s="41">
        <v>1824</v>
      </c>
      <c r="G181" s="41">
        <v>1722</v>
      </c>
    </row>
    <row r="182" spans="1:7" x14ac:dyDescent="0.25">
      <c r="A182" s="40">
        <f t="shared" si="2"/>
        <v>181</v>
      </c>
      <c r="B182" s="40" t="s">
        <v>268</v>
      </c>
      <c r="C182" s="40" t="s">
        <v>86</v>
      </c>
      <c r="D182" s="40" t="s">
        <v>274</v>
      </c>
      <c r="E182" s="41">
        <v>1497</v>
      </c>
      <c r="F182" s="41">
        <v>1438</v>
      </c>
      <c r="G182" s="41">
        <v>1248</v>
      </c>
    </row>
    <row r="183" spans="1:7" x14ac:dyDescent="0.25">
      <c r="A183" s="40">
        <f t="shared" si="2"/>
        <v>182</v>
      </c>
      <c r="B183" s="40" t="s">
        <v>268</v>
      </c>
      <c r="C183" s="40" t="s">
        <v>4047</v>
      </c>
      <c r="D183" s="40" t="s">
        <v>275</v>
      </c>
      <c r="E183" s="41">
        <v>874</v>
      </c>
      <c r="F183" s="41">
        <v>966</v>
      </c>
      <c r="G183" s="41">
        <v>893</v>
      </c>
    </row>
    <row r="184" spans="1:7" x14ac:dyDescent="0.25">
      <c r="A184" s="40">
        <f t="shared" si="2"/>
        <v>183</v>
      </c>
      <c r="B184" s="40" t="s">
        <v>268</v>
      </c>
      <c r="C184" s="40" t="s">
        <v>86</v>
      </c>
      <c r="D184" s="40" t="s">
        <v>276</v>
      </c>
      <c r="E184" s="41">
        <v>1487</v>
      </c>
      <c r="F184" s="41">
        <v>1398</v>
      </c>
      <c r="G184" s="41">
        <v>1475</v>
      </c>
    </row>
    <row r="185" spans="1:7" x14ac:dyDescent="0.25">
      <c r="A185" s="40">
        <f t="shared" si="2"/>
        <v>184</v>
      </c>
      <c r="B185" s="40" t="s">
        <v>268</v>
      </c>
      <c r="C185" s="40" t="s">
        <v>86</v>
      </c>
      <c r="D185" s="40" t="s">
        <v>277</v>
      </c>
      <c r="E185" s="41">
        <v>999</v>
      </c>
      <c r="F185" s="41">
        <v>1053</v>
      </c>
      <c r="G185" s="41">
        <v>1010</v>
      </c>
    </row>
    <row r="186" spans="1:7" x14ac:dyDescent="0.25">
      <c r="A186" s="40">
        <f t="shared" si="2"/>
        <v>185</v>
      </c>
      <c r="B186" s="40" t="s">
        <v>268</v>
      </c>
      <c r="C186" s="40" t="s">
        <v>86</v>
      </c>
      <c r="D186" s="40" t="s">
        <v>278</v>
      </c>
      <c r="E186" s="41">
        <v>1008</v>
      </c>
      <c r="F186" s="41">
        <v>1032</v>
      </c>
      <c r="G186" s="41">
        <v>820</v>
      </c>
    </row>
    <row r="187" spans="1:7" x14ac:dyDescent="0.25">
      <c r="A187" s="40">
        <f t="shared" si="2"/>
        <v>186</v>
      </c>
      <c r="B187" s="40" t="s">
        <v>268</v>
      </c>
      <c r="C187" s="40" t="s">
        <v>86</v>
      </c>
      <c r="D187" s="40" t="s">
        <v>279</v>
      </c>
      <c r="E187" s="41">
        <v>2315</v>
      </c>
      <c r="F187" s="41">
        <v>2325</v>
      </c>
      <c r="G187" s="41">
        <v>1851</v>
      </c>
    </row>
    <row r="188" spans="1:7" x14ac:dyDescent="0.25">
      <c r="A188" s="40">
        <f t="shared" si="2"/>
        <v>187</v>
      </c>
      <c r="B188" s="40" t="s">
        <v>268</v>
      </c>
      <c r="C188" s="40" t="s">
        <v>86</v>
      </c>
      <c r="D188" s="40" t="s">
        <v>280</v>
      </c>
      <c r="E188" s="41">
        <v>1968</v>
      </c>
      <c r="F188" s="41">
        <v>1929</v>
      </c>
      <c r="G188" s="41">
        <v>1854</v>
      </c>
    </row>
    <row r="189" spans="1:7" x14ac:dyDescent="0.25">
      <c r="A189" s="40">
        <f t="shared" si="2"/>
        <v>188</v>
      </c>
      <c r="B189" s="40" t="s">
        <v>268</v>
      </c>
      <c r="C189" s="40" t="s">
        <v>86</v>
      </c>
      <c r="D189" s="40" t="s">
        <v>281</v>
      </c>
      <c r="E189" s="41">
        <v>1210</v>
      </c>
      <c r="F189" s="41">
        <v>1244</v>
      </c>
      <c r="G189" s="41">
        <v>1012</v>
      </c>
    </row>
    <row r="190" spans="1:7" x14ac:dyDescent="0.25">
      <c r="A190" s="40">
        <f t="shared" si="2"/>
        <v>189</v>
      </c>
      <c r="B190" s="40" t="s">
        <v>268</v>
      </c>
      <c r="C190" s="40" t="s">
        <v>4047</v>
      </c>
      <c r="D190" s="40" t="s">
        <v>282</v>
      </c>
      <c r="E190" s="41">
        <v>444</v>
      </c>
      <c r="F190" s="41">
        <v>482</v>
      </c>
      <c r="G190" s="41">
        <v>432</v>
      </c>
    </row>
    <row r="191" spans="1:7" x14ac:dyDescent="0.25">
      <c r="A191" s="40">
        <f t="shared" si="2"/>
        <v>190</v>
      </c>
      <c r="B191" s="40" t="s">
        <v>268</v>
      </c>
      <c r="C191" s="40" t="s">
        <v>86</v>
      </c>
      <c r="D191" s="40" t="s">
        <v>283</v>
      </c>
      <c r="E191" s="41">
        <v>8400</v>
      </c>
      <c r="F191" s="41">
        <v>8110</v>
      </c>
      <c r="G191" s="41">
        <v>7337</v>
      </c>
    </row>
    <row r="192" spans="1:7" x14ac:dyDescent="0.25">
      <c r="A192" s="40">
        <f t="shared" si="2"/>
        <v>191</v>
      </c>
      <c r="B192" s="40" t="s">
        <v>268</v>
      </c>
      <c r="C192" s="40" t="s">
        <v>86</v>
      </c>
      <c r="D192" s="40" t="s">
        <v>284</v>
      </c>
      <c r="E192" s="41">
        <v>397</v>
      </c>
      <c r="F192" s="41">
        <v>363</v>
      </c>
      <c r="G192" s="41">
        <v>269</v>
      </c>
    </row>
    <row r="193" spans="1:7" x14ac:dyDescent="0.25">
      <c r="A193" s="40">
        <f t="shared" si="2"/>
        <v>192</v>
      </c>
      <c r="B193" s="40" t="s">
        <v>268</v>
      </c>
      <c r="C193" s="40" t="s">
        <v>86</v>
      </c>
      <c r="D193" s="40" t="s">
        <v>285</v>
      </c>
      <c r="E193" s="41">
        <v>2364</v>
      </c>
      <c r="F193" s="41">
        <v>2184</v>
      </c>
      <c r="G193" s="41">
        <v>1829</v>
      </c>
    </row>
    <row r="194" spans="1:7" x14ac:dyDescent="0.25">
      <c r="A194" s="40">
        <f t="shared" si="2"/>
        <v>193</v>
      </c>
      <c r="B194" s="40" t="s">
        <v>268</v>
      </c>
      <c r="C194" s="40" t="s">
        <v>86</v>
      </c>
      <c r="D194" s="40" t="s">
        <v>287</v>
      </c>
      <c r="E194" s="41">
        <v>1637</v>
      </c>
      <c r="F194" s="41">
        <v>1630</v>
      </c>
      <c r="G194" s="41">
        <v>1390</v>
      </c>
    </row>
    <row r="195" spans="1:7" x14ac:dyDescent="0.25">
      <c r="A195" s="40">
        <f t="shared" si="2"/>
        <v>194</v>
      </c>
      <c r="B195" s="40" t="s">
        <v>268</v>
      </c>
      <c r="C195" s="40" t="s">
        <v>86</v>
      </c>
      <c r="D195" s="40" t="s">
        <v>288</v>
      </c>
      <c r="E195" s="41">
        <v>2077</v>
      </c>
      <c r="F195" s="41">
        <v>2043</v>
      </c>
      <c r="G195" s="41">
        <v>1844</v>
      </c>
    </row>
    <row r="196" spans="1:7" x14ac:dyDescent="0.25">
      <c r="A196" s="40">
        <f t="shared" ref="A196:A259" si="3">+A195+1</f>
        <v>195</v>
      </c>
      <c r="B196" s="40" t="s">
        <v>268</v>
      </c>
      <c r="C196" s="40" t="s">
        <v>86</v>
      </c>
      <c r="D196" s="40" t="s">
        <v>289</v>
      </c>
      <c r="E196" s="41">
        <v>5833</v>
      </c>
      <c r="F196" s="41">
        <v>5809</v>
      </c>
      <c r="G196" s="41">
        <v>5032</v>
      </c>
    </row>
    <row r="197" spans="1:7" x14ac:dyDescent="0.25">
      <c r="A197" s="40">
        <f t="shared" si="3"/>
        <v>196</v>
      </c>
      <c r="B197" s="40" t="s">
        <v>290</v>
      </c>
      <c r="C197" s="40" t="s">
        <v>82</v>
      </c>
      <c r="D197" s="40" t="s">
        <v>4063</v>
      </c>
      <c r="E197" s="41">
        <v>217</v>
      </c>
      <c r="F197" s="41">
        <v>158</v>
      </c>
      <c r="G197" s="41">
        <v>60</v>
      </c>
    </row>
    <row r="198" spans="1:7" x14ac:dyDescent="0.25">
      <c r="A198" s="40">
        <f t="shared" si="3"/>
        <v>197</v>
      </c>
      <c r="B198" s="42" t="s">
        <v>290</v>
      </c>
      <c r="C198" s="40" t="s">
        <v>86</v>
      </c>
      <c r="D198" s="40" t="s">
        <v>291</v>
      </c>
      <c r="E198" s="41">
        <v>822</v>
      </c>
      <c r="F198" s="41">
        <v>755</v>
      </c>
      <c r="G198" s="41">
        <v>315</v>
      </c>
    </row>
    <row r="199" spans="1:7" x14ac:dyDescent="0.25">
      <c r="A199" s="40">
        <f t="shared" si="3"/>
        <v>198</v>
      </c>
      <c r="B199" s="40" t="s">
        <v>292</v>
      </c>
      <c r="C199" s="40" t="s">
        <v>82</v>
      </c>
      <c r="D199" s="40" t="s">
        <v>293</v>
      </c>
      <c r="E199" s="41">
        <v>140</v>
      </c>
      <c r="F199" s="41">
        <v>158</v>
      </c>
      <c r="G199" s="41">
        <v>81</v>
      </c>
    </row>
    <row r="200" spans="1:7" x14ac:dyDescent="0.25">
      <c r="A200" s="40">
        <f t="shared" si="3"/>
        <v>199</v>
      </c>
      <c r="B200" s="40" t="s">
        <v>292</v>
      </c>
      <c r="C200" s="40" t="s">
        <v>82</v>
      </c>
      <c r="D200" s="40" t="s">
        <v>294</v>
      </c>
      <c r="E200" s="41">
        <v>330</v>
      </c>
      <c r="F200" s="41">
        <v>258</v>
      </c>
      <c r="G200" s="41">
        <v>166</v>
      </c>
    </row>
    <row r="201" spans="1:7" x14ac:dyDescent="0.25">
      <c r="A201" s="40">
        <f t="shared" si="3"/>
        <v>200</v>
      </c>
      <c r="B201" s="40" t="s">
        <v>292</v>
      </c>
      <c r="C201" s="40" t="s">
        <v>82</v>
      </c>
      <c r="D201" s="40" t="s">
        <v>4064</v>
      </c>
      <c r="E201" s="41">
        <v>144</v>
      </c>
      <c r="F201" s="41">
        <v>108</v>
      </c>
      <c r="G201" s="41">
        <v>51</v>
      </c>
    </row>
    <row r="202" spans="1:7" x14ac:dyDescent="0.25">
      <c r="A202" s="40">
        <f t="shared" si="3"/>
        <v>201</v>
      </c>
      <c r="B202" s="40" t="s">
        <v>292</v>
      </c>
      <c r="C202" s="40" t="s">
        <v>86</v>
      </c>
      <c r="D202" s="40" t="s">
        <v>295</v>
      </c>
      <c r="E202" s="41">
        <v>1220</v>
      </c>
      <c r="F202" s="41">
        <v>1195</v>
      </c>
      <c r="G202" s="41">
        <v>812</v>
      </c>
    </row>
    <row r="203" spans="1:7" x14ac:dyDescent="0.25">
      <c r="A203" s="40">
        <f t="shared" si="3"/>
        <v>202</v>
      </c>
      <c r="B203" s="42" t="s">
        <v>296</v>
      </c>
      <c r="C203" s="40" t="s">
        <v>86</v>
      </c>
      <c r="D203" s="40" t="s">
        <v>297</v>
      </c>
      <c r="E203" s="41">
        <v>3974</v>
      </c>
      <c r="F203" s="41">
        <v>3773</v>
      </c>
      <c r="G203" s="41">
        <v>2537</v>
      </c>
    </row>
    <row r="204" spans="1:7" x14ac:dyDescent="0.25">
      <c r="A204" s="40">
        <f t="shared" si="3"/>
        <v>203</v>
      </c>
      <c r="B204" s="40" t="s">
        <v>296</v>
      </c>
      <c r="C204" s="40" t="s">
        <v>86</v>
      </c>
      <c r="D204" s="40" t="s">
        <v>298</v>
      </c>
      <c r="E204" s="41">
        <v>2811</v>
      </c>
      <c r="F204" s="41">
        <v>2718</v>
      </c>
      <c r="G204" s="41">
        <v>1858</v>
      </c>
    </row>
    <row r="205" spans="1:7" x14ac:dyDescent="0.25">
      <c r="A205" s="40">
        <f t="shared" si="3"/>
        <v>204</v>
      </c>
      <c r="B205" s="40" t="s">
        <v>296</v>
      </c>
      <c r="C205" s="40" t="s">
        <v>86</v>
      </c>
      <c r="D205" s="40" t="s">
        <v>299</v>
      </c>
      <c r="E205" s="41">
        <v>5946</v>
      </c>
      <c r="F205" s="41">
        <v>6088</v>
      </c>
      <c r="G205" s="41">
        <v>4925</v>
      </c>
    </row>
    <row r="206" spans="1:7" x14ac:dyDescent="0.25">
      <c r="A206" s="40">
        <f t="shared" si="3"/>
        <v>205</v>
      </c>
      <c r="B206" s="40" t="s">
        <v>296</v>
      </c>
      <c r="C206" s="40" t="s">
        <v>86</v>
      </c>
      <c r="D206" s="40" t="s">
        <v>4065</v>
      </c>
      <c r="E206" s="41">
        <v>3321</v>
      </c>
      <c r="F206" s="41">
        <v>3219</v>
      </c>
      <c r="G206" s="41">
        <v>2247</v>
      </c>
    </row>
    <row r="207" spans="1:7" x14ac:dyDescent="0.25">
      <c r="A207" s="40">
        <f t="shared" si="3"/>
        <v>206</v>
      </c>
      <c r="B207" s="40" t="s">
        <v>296</v>
      </c>
      <c r="C207" s="40" t="s">
        <v>86</v>
      </c>
      <c r="D207" s="40" t="s">
        <v>301</v>
      </c>
      <c r="E207" s="41">
        <v>3471</v>
      </c>
      <c r="F207" s="41">
        <v>3258</v>
      </c>
      <c r="G207" s="41">
        <v>1961</v>
      </c>
    </row>
    <row r="208" spans="1:7" x14ac:dyDescent="0.25">
      <c r="A208" s="40">
        <f t="shared" si="3"/>
        <v>207</v>
      </c>
      <c r="B208" s="40" t="s">
        <v>296</v>
      </c>
      <c r="C208" s="40" t="s">
        <v>86</v>
      </c>
      <c r="D208" s="40" t="s">
        <v>4066</v>
      </c>
      <c r="E208" s="41">
        <v>2629</v>
      </c>
      <c r="F208" s="41">
        <v>2522</v>
      </c>
      <c r="G208" s="41">
        <v>1782</v>
      </c>
    </row>
    <row r="209" spans="1:7" x14ac:dyDescent="0.25">
      <c r="A209" s="40">
        <f t="shared" si="3"/>
        <v>208</v>
      </c>
      <c r="B209" s="42" t="s">
        <v>302</v>
      </c>
      <c r="C209" s="40" t="s">
        <v>86</v>
      </c>
      <c r="D209" s="40" t="s">
        <v>303</v>
      </c>
      <c r="E209" s="41">
        <v>1804</v>
      </c>
      <c r="F209" s="41">
        <v>1574</v>
      </c>
      <c r="G209" s="41">
        <v>1196</v>
      </c>
    </row>
    <row r="210" spans="1:7" x14ac:dyDescent="0.25">
      <c r="A210" s="40">
        <f t="shared" si="3"/>
        <v>209</v>
      </c>
      <c r="B210" s="40" t="s">
        <v>302</v>
      </c>
      <c r="C210" s="40" t="s">
        <v>86</v>
      </c>
      <c r="D210" s="40" t="s">
        <v>304</v>
      </c>
      <c r="E210" s="41">
        <v>2037</v>
      </c>
      <c r="F210" s="41">
        <v>1780</v>
      </c>
      <c r="G210" s="41">
        <v>1219</v>
      </c>
    </row>
    <row r="211" spans="1:7" x14ac:dyDescent="0.25">
      <c r="A211" s="40">
        <f t="shared" si="3"/>
        <v>210</v>
      </c>
      <c r="B211" s="40" t="s">
        <v>302</v>
      </c>
      <c r="C211" s="40" t="s">
        <v>86</v>
      </c>
      <c r="D211" s="40" t="s">
        <v>305</v>
      </c>
      <c r="E211" s="41">
        <v>4638</v>
      </c>
      <c r="F211" s="41">
        <v>4416</v>
      </c>
      <c r="G211" s="41">
        <v>2185</v>
      </c>
    </row>
    <row r="212" spans="1:7" x14ac:dyDescent="0.25">
      <c r="A212" s="40">
        <f t="shared" si="3"/>
        <v>211</v>
      </c>
      <c r="B212" s="40" t="s">
        <v>302</v>
      </c>
      <c r="C212" s="40" t="s">
        <v>86</v>
      </c>
      <c r="D212" s="40" t="s">
        <v>306</v>
      </c>
      <c r="E212" s="41">
        <v>5992</v>
      </c>
      <c r="F212" s="41">
        <v>4733</v>
      </c>
      <c r="G212" s="41">
        <v>2312</v>
      </c>
    </row>
    <row r="213" spans="1:7" x14ac:dyDescent="0.25">
      <c r="A213" s="40">
        <f t="shared" si="3"/>
        <v>212</v>
      </c>
      <c r="B213" s="40" t="s">
        <v>302</v>
      </c>
      <c r="C213" s="40" t="s">
        <v>86</v>
      </c>
      <c r="D213" s="40" t="s">
        <v>4067</v>
      </c>
      <c r="E213" s="41">
        <v>3844</v>
      </c>
      <c r="F213" s="41">
        <v>2407</v>
      </c>
      <c r="G213" s="41">
        <v>719</v>
      </c>
    </row>
    <row r="214" spans="1:7" x14ac:dyDescent="0.25">
      <c r="A214" s="40">
        <f t="shared" si="3"/>
        <v>213</v>
      </c>
      <c r="B214" s="40" t="s">
        <v>302</v>
      </c>
      <c r="C214" s="40" t="s">
        <v>86</v>
      </c>
      <c r="D214" s="40" t="s">
        <v>308</v>
      </c>
      <c r="E214" s="41">
        <v>4450</v>
      </c>
      <c r="F214" s="41">
        <v>2106</v>
      </c>
      <c r="G214" s="41">
        <v>486</v>
      </c>
    </row>
    <row r="215" spans="1:7" x14ac:dyDescent="0.25">
      <c r="A215" s="40">
        <f t="shared" si="3"/>
        <v>214</v>
      </c>
      <c r="B215" s="40" t="s">
        <v>302</v>
      </c>
      <c r="C215" s="40" t="s">
        <v>4047</v>
      </c>
      <c r="D215" s="40" t="s">
        <v>309</v>
      </c>
      <c r="E215" s="41">
        <v>899</v>
      </c>
      <c r="F215" s="41">
        <v>874</v>
      </c>
      <c r="G215" s="41">
        <v>618</v>
      </c>
    </row>
    <row r="216" spans="1:7" x14ac:dyDescent="0.25">
      <c r="A216" s="40">
        <f t="shared" si="3"/>
        <v>215</v>
      </c>
      <c r="B216" s="42" t="s">
        <v>310</v>
      </c>
      <c r="C216" s="40" t="s">
        <v>86</v>
      </c>
      <c r="D216" s="40" t="s">
        <v>311</v>
      </c>
      <c r="E216" s="41">
        <v>2676</v>
      </c>
      <c r="F216" s="41">
        <v>2535</v>
      </c>
      <c r="G216" s="41">
        <v>1780</v>
      </c>
    </row>
    <row r="217" spans="1:7" x14ac:dyDescent="0.25">
      <c r="A217" s="40">
        <f t="shared" si="3"/>
        <v>216</v>
      </c>
      <c r="B217" s="40" t="s">
        <v>310</v>
      </c>
      <c r="C217" s="40" t="s">
        <v>86</v>
      </c>
      <c r="D217" s="40" t="s">
        <v>173</v>
      </c>
      <c r="E217" s="41">
        <v>5210</v>
      </c>
      <c r="F217" s="41">
        <v>4783</v>
      </c>
      <c r="G217" s="41">
        <v>2967</v>
      </c>
    </row>
    <row r="218" spans="1:7" x14ac:dyDescent="0.25">
      <c r="A218" s="40">
        <f t="shared" si="3"/>
        <v>217</v>
      </c>
      <c r="B218" s="40" t="s">
        <v>310</v>
      </c>
      <c r="C218" s="40" t="s">
        <v>86</v>
      </c>
      <c r="D218" s="40" t="s">
        <v>312</v>
      </c>
      <c r="E218" s="41">
        <v>7075</v>
      </c>
      <c r="F218" s="41">
        <v>6586</v>
      </c>
      <c r="G218" s="41">
        <v>3818</v>
      </c>
    </row>
    <row r="219" spans="1:7" x14ac:dyDescent="0.25">
      <c r="A219" s="40">
        <f t="shared" si="3"/>
        <v>218</v>
      </c>
      <c r="B219" s="40" t="s">
        <v>310</v>
      </c>
      <c r="C219" s="40" t="s">
        <v>86</v>
      </c>
      <c r="D219" s="40" t="s">
        <v>313</v>
      </c>
      <c r="E219" s="41">
        <v>4433</v>
      </c>
      <c r="F219" s="41">
        <v>3916</v>
      </c>
      <c r="G219" s="41">
        <v>1922</v>
      </c>
    </row>
    <row r="220" spans="1:7" x14ac:dyDescent="0.25">
      <c r="A220" s="40">
        <f t="shared" si="3"/>
        <v>219</v>
      </c>
      <c r="B220" s="40" t="s">
        <v>310</v>
      </c>
      <c r="C220" s="40" t="s">
        <v>86</v>
      </c>
      <c r="D220" s="40" t="s">
        <v>314</v>
      </c>
      <c r="E220" s="41">
        <v>3476</v>
      </c>
      <c r="F220" s="41">
        <v>3383</v>
      </c>
      <c r="G220" s="41">
        <v>1995</v>
      </c>
    </row>
    <row r="221" spans="1:7" x14ac:dyDescent="0.25">
      <c r="A221" s="40">
        <f t="shared" si="3"/>
        <v>220</v>
      </c>
      <c r="B221" s="40" t="s">
        <v>310</v>
      </c>
      <c r="C221" s="40" t="s">
        <v>86</v>
      </c>
      <c r="D221" s="40" t="s">
        <v>315</v>
      </c>
      <c r="E221" s="41">
        <v>2188</v>
      </c>
      <c r="F221" s="41">
        <v>1968</v>
      </c>
      <c r="G221" s="41">
        <v>1262</v>
      </c>
    </row>
    <row r="222" spans="1:7" x14ac:dyDescent="0.25">
      <c r="A222" s="40">
        <f t="shared" si="3"/>
        <v>221</v>
      </c>
      <c r="B222" s="40" t="s">
        <v>310</v>
      </c>
      <c r="C222" s="40" t="s">
        <v>86</v>
      </c>
      <c r="D222" s="40" t="s">
        <v>316</v>
      </c>
      <c r="E222" s="41">
        <v>9733</v>
      </c>
      <c r="F222" s="41">
        <v>9633</v>
      </c>
      <c r="G222" s="41">
        <v>7304</v>
      </c>
    </row>
    <row r="223" spans="1:7" x14ac:dyDescent="0.25">
      <c r="A223" s="40">
        <f t="shared" si="3"/>
        <v>222</v>
      </c>
      <c r="B223" s="42" t="s">
        <v>317</v>
      </c>
      <c r="C223" s="40" t="s">
        <v>86</v>
      </c>
      <c r="D223" s="40" t="s">
        <v>318</v>
      </c>
      <c r="E223" s="41">
        <v>3654</v>
      </c>
      <c r="F223" s="41">
        <v>3693</v>
      </c>
      <c r="G223" s="41">
        <v>2236</v>
      </c>
    </row>
    <row r="224" spans="1:7" x14ac:dyDescent="0.25">
      <c r="A224" s="40">
        <f t="shared" si="3"/>
        <v>223</v>
      </c>
      <c r="B224" s="40" t="s">
        <v>317</v>
      </c>
      <c r="C224" s="40" t="s">
        <v>82</v>
      </c>
      <c r="D224" s="40" t="s">
        <v>319</v>
      </c>
      <c r="E224" s="41">
        <v>482</v>
      </c>
      <c r="F224" s="41">
        <v>416</v>
      </c>
      <c r="G224" s="41">
        <v>135</v>
      </c>
    </row>
    <row r="225" spans="1:7" x14ac:dyDescent="0.25">
      <c r="A225" s="40">
        <f t="shared" si="3"/>
        <v>224</v>
      </c>
      <c r="B225" s="40" t="s">
        <v>317</v>
      </c>
      <c r="C225" s="40" t="s">
        <v>82</v>
      </c>
      <c r="D225" s="40" t="s">
        <v>320</v>
      </c>
      <c r="E225" s="41">
        <v>476</v>
      </c>
      <c r="F225" s="41">
        <v>362</v>
      </c>
      <c r="G225" s="41">
        <v>147</v>
      </c>
    </row>
    <row r="226" spans="1:7" x14ac:dyDescent="0.25">
      <c r="A226" s="40">
        <f t="shared" si="3"/>
        <v>225</v>
      </c>
      <c r="B226" s="40" t="s">
        <v>317</v>
      </c>
      <c r="C226" s="40" t="s">
        <v>82</v>
      </c>
      <c r="D226" s="40" t="s">
        <v>321</v>
      </c>
      <c r="E226" s="41">
        <v>1003</v>
      </c>
      <c r="F226" s="41">
        <v>812</v>
      </c>
      <c r="G226" s="41">
        <v>315</v>
      </c>
    </row>
    <row r="227" spans="1:7" x14ac:dyDescent="0.25">
      <c r="A227" s="40">
        <f t="shared" si="3"/>
        <v>226</v>
      </c>
      <c r="B227" s="40" t="s">
        <v>317</v>
      </c>
      <c r="C227" s="40" t="s">
        <v>82</v>
      </c>
      <c r="D227" s="40" t="s">
        <v>322</v>
      </c>
      <c r="E227" s="41">
        <v>757</v>
      </c>
      <c r="F227" s="41">
        <v>1265</v>
      </c>
      <c r="G227" s="41">
        <v>498</v>
      </c>
    </row>
    <row r="228" spans="1:7" x14ac:dyDescent="0.25">
      <c r="A228" s="40">
        <f t="shared" si="3"/>
        <v>227</v>
      </c>
      <c r="B228" s="40" t="s">
        <v>317</v>
      </c>
      <c r="C228" s="40" t="s">
        <v>82</v>
      </c>
      <c r="D228" s="40" t="s">
        <v>323</v>
      </c>
      <c r="E228" s="41">
        <v>258</v>
      </c>
      <c r="F228" s="41">
        <v>265</v>
      </c>
      <c r="G228" s="41">
        <v>97</v>
      </c>
    </row>
    <row r="229" spans="1:7" x14ac:dyDescent="0.25">
      <c r="A229" s="40">
        <f t="shared" si="3"/>
        <v>228</v>
      </c>
      <c r="B229" s="40" t="s">
        <v>317</v>
      </c>
      <c r="C229" s="40" t="s">
        <v>82</v>
      </c>
      <c r="D229" s="40" t="s">
        <v>324</v>
      </c>
      <c r="E229" s="41">
        <v>242</v>
      </c>
      <c r="F229" s="41">
        <v>215</v>
      </c>
      <c r="G229" s="41">
        <v>85</v>
      </c>
    </row>
    <row r="230" spans="1:7" x14ac:dyDescent="0.25">
      <c r="A230" s="40">
        <f t="shared" si="3"/>
        <v>229</v>
      </c>
      <c r="B230" s="40" t="s">
        <v>317</v>
      </c>
      <c r="C230" s="40" t="s">
        <v>86</v>
      </c>
      <c r="D230" s="40" t="s">
        <v>4068</v>
      </c>
      <c r="E230" s="41">
        <v>10108</v>
      </c>
      <c r="F230" s="41">
        <v>9990</v>
      </c>
      <c r="G230" s="41">
        <v>8470</v>
      </c>
    </row>
    <row r="231" spans="1:7" x14ac:dyDescent="0.25">
      <c r="A231" s="40">
        <f t="shared" si="3"/>
        <v>230</v>
      </c>
      <c r="B231" s="40" t="s">
        <v>317</v>
      </c>
      <c r="C231" s="40" t="s">
        <v>86</v>
      </c>
      <c r="D231" s="40" t="s">
        <v>286</v>
      </c>
      <c r="E231" s="41">
        <v>3723</v>
      </c>
      <c r="F231" s="41">
        <v>4060</v>
      </c>
      <c r="G231" s="41">
        <v>2976</v>
      </c>
    </row>
    <row r="232" spans="1:7" x14ac:dyDescent="0.25">
      <c r="A232" s="40">
        <f t="shared" si="3"/>
        <v>231</v>
      </c>
      <c r="B232" s="42" t="s">
        <v>326</v>
      </c>
      <c r="C232" s="40" t="s">
        <v>86</v>
      </c>
      <c r="D232" s="40" t="s">
        <v>327</v>
      </c>
      <c r="E232" s="41">
        <v>3125</v>
      </c>
      <c r="F232" s="41">
        <v>2693</v>
      </c>
      <c r="G232" s="41">
        <v>830</v>
      </c>
    </row>
    <row r="233" spans="1:7" x14ac:dyDescent="0.25">
      <c r="A233" s="40">
        <f t="shared" si="3"/>
        <v>232</v>
      </c>
      <c r="B233" s="40" t="s">
        <v>326</v>
      </c>
      <c r="C233" s="40" t="s">
        <v>86</v>
      </c>
      <c r="D233" s="40" t="s">
        <v>328</v>
      </c>
      <c r="E233" s="41">
        <v>3236</v>
      </c>
      <c r="F233" s="41">
        <v>2822</v>
      </c>
      <c r="G233" s="41">
        <v>1135</v>
      </c>
    </row>
    <row r="234" spans="1:7" x14ac:dyDescent="0.25">
      <c r="A234" s="40">
        <f t="shared" si="3"/>
        <v>233</v>
      </c>
      <c r="B234" s="40" t="s">
        <v>326</v>
      </c>
      <c r="C234" s="40" t="s">
        <v>86</v>
      </c>
      <c r="D234" s="40" t="s">
        <v>329</v>
      </c>
      <c r="E234" s="41">
        <v>2409</v>
      </c>
      <c r="F234" s="41">
        <v>2392</v>
      </c>
      <c r="G234" s="41">
        <v>1810</v>
      </c>
    </row>
    <row r="235" spans="1:7" x14ac:dyDescent="0.25">
      <c r="A235" s="40">
        <f t="shared" si="3"/>
        <v>234</v>
      </c>
      <c r="B235" s="40" t="s">
        <v>326</v>
      </c>
      <c r="C235" s="40" t="s">
        <v>86</v>
      </c>
      <c r="D235" s="40" t="s">
        <v>330</v>
      </c>
      <c r="E235" s="41">
        <v>2668</v>
      </c>
      <c r="F235" s="41">
        <v>2848</v>
      </c>
      <c r="G235" s="41">
        <v>2128</v>
      </c>
    </row>
    <row r="236" spans="1:7" x14ac:dyDescent="0.25">
      <c r="A236" s="40">
        <f t="shared" si="3"/>
        <v>235</v>
      </c>
      <c r="B236" s="40" t="s">
        <v>326</v>
      </c>
      <c r="C236" s="40" t="s">
        <v>4047</v>
      </c>
      <c r="D236" s="40" t="s">
        <v>331</v>
      </c>
      <c r="E236" s="41">
        <v>915</v>
      </c>
      <c r="F236" s="41">
        <v>1059</v>
      </c>
      <c r="G236" s="41">
        <v>882</v>
      </c>
    </row>
    <row r="237" spans="1:7" x14ac:dyDescent="0.25">
      <c r="A237" s="40">
        <f t="shared" si="3"/>
        <v>236</v>
      </c>
      <c r="B237" s="40" t="s">
        <v>326</v>
      </c>
      <c r="C237" s="40" t="s">
        <v>86</v>
      </c>
      <c r="D237" s="40" t="s">
        <v>332</v>
      </c>
      <c r="E237" s="41">
        <v>1513</v>
      </c>
      <c r="F237" s="41">
        <v>1650</v>
      </c>
      <c r="G237" s="41">
        <v>1220</v>
      </c>
    </row>
    <row r="238" spans="1:7" x14ac:dyDescent="0.25">
      <c r="A238" s="40">
        <f t="shared" si="3"/>
        <v>237</v>
      </c>
      <c r="B238" s="40" t="s">
        <v>326</v>
      </c>
      <c r="C238" s="40" t="s">
        <v>86</v>
      </c>
      <c r="D238" s="40" t="s">
        <v>333</v>
      </c>
      <c r="E238" s="41">
        <v>1544</v>
      </c>
      <c r="F238" s="41">
        <v>1650</v>
      </c>
      <c r="G238" s="41">
        <v>1158</v>
      </c>
    </row>
    <row r="239" spans="1:7" x14ac:dyDescent="0.25">
      <c r="A239" s="40">
        <f t="shared" si="3"/>
        <v>238</v>
      </c>
      <c r="B239" s="40" t="s">
        <v>326</v>
      </c>
      <c r="C239" s="40" t="s">
        <v>86</v>
      </c>
      <c r="D239" s="40" t="s">
        <v>334</v>
      </c>
      <c r="E239" s="41">
        <v>1556</v>
      </c>
      <c r="F239" s="41">
        <v>1589</v>
      </c>
      <c r="G239" s="41">
        <v>1384</v>
      </c>
    </row>
    <row r="240" spans="1:7" x14ac:dyDescent="0.25">
      <c r="A240" s="40">
        <f t="shared" si="3"/>
        <v>239</v>
      </c>
      <c r="B240" s="40" t="s">
        <v>326</v>
      </c>
      <c r="C240" s="40" t="s">
        <v>86</v>
      </c>
      <c r="D240" s="40" t="s">
        <v>335</v>
      </c>
      <c r="E240" s="41">
        <v>4277</v>
      </c>
      <c r="F240" s="41">
        <v>4641</v>
      </c>
      <c r="G240" s="41">
        <v>3745</v>
      </c>
    </row>
    <row r="241" spans="1:7" x14ac:dyDescent="0.25">
      <c r="A241" s="40">
        <f t="shared" si="3"/>
        <v>240</v>
      </c>
      <c r="B241" s="40" t="s">
        <v>326</v>
      </c>
      <c r="C241" s="40" t="s">
        <v>4047</v>
      </c>
      <c r="D241" s="40" t="s">
        <v>336</v>
      </c>
      <c r="E241" s="41">
        <v>920</v>
      </c>
      <c r="F241" s="41">
        <v>940</v>
      </c>
      <c r="G241" s="41">
        <v>487</v>
      </c>
    </row>
    <row r="242" spans="1:7" x14ac:dyDescent="0.25">
      <c r="A242" s="40">
        <f t="shared" si="3"/>
        <v>241</v>
      </c>
      <c r="B242" s="40" t="s">
        <v>326</v>
      </c>
      <c r="C242" s="40" t="s">
        <v>4047</v>
      </c>
      <c r="D242" s="40" t="s">
        <v>337</v>
      </c>
      <c r="E242" s="41">
        <v>1068</v>
      </c>
      <c r="F242" s="41">
        <v>1231</v>
      </c>
      <c r="G242" s="41">
        <v>748</v>
      </c>
    </row>
    <row r="243" spans="1:7" x14ac:dyDescent="0.25">
      <c r="A243" s="40">
        <f t="shared" si="3"/>
        <v>242</v>
      </c>
      <c r="B243" s="40" t="s">
        <v>326</v>
      </c>
      <c r="C243" s="40" t="s">
        <v>86</v>
      </c>
      <c r="D243" s="40" t="s">
        <v>338</v>
      </c>
      <c r="E243" s="41">
        <v>1183</v>
      </c>
      <c r="F243" s="41">
        <v>1216</v>
      </c>
      <c r="G243" s="41">
        <v>905</v>
      </c>
    </row>
    <row r="244" spans="1:7" x14ac:dyDescent="0.25">
      <c r="A244" s="40">
        <f t="shared" si="3"/>
        <v>243</v>
      </c>
      <c r="B244" s="40" t="s">
        <v>326</v>
      </c>
      <c r="C244" s="40" t="s">
        <v>86</v>
      </c>
      <c r="D244" s="40" t="s">
        <v>339</v>
      </c>
      <c r="E244" s="41">
        <v>5883</v>
      </c>
      <c r="F244" s="41">
        <v>5327</v>
      </c>
      <c r="G244" s="41">
        <v>2732</v>
      </c>
    </row>
    <row r="245" spans="1:7" x14ac:dyDescent="0.25">
      <c r="A245" s="40">
        <f t="shared" si="3"/>
        <v>244</v>
      </c>
      <c r="B245" s="40" t="s">
        <v>326</v>
      </c>
      <c r="C245" s="40" t="s">
        <v>86</v>
      </c>
      <c r="D245" s="40" t="s">
        <v>340</v>
      </c>
      <c r="E245" s="41">
        <v>2037</v>
      </c>
      <c r="F245" s="41">
        <v>2181</v>
      </c>
      <c r="G245" s="41">
        <v>1276</v>
      </c>
    </row>
    <row r="246" spans="1:7" x14ac:dyDescent="0.25">
      <c r="A246" s="40">
        <f t="shared" si="3"/>
        <v>245</v>
      </c>
      <c r="B246" s="40" t="s">
        <v>341</v>
      </c>
      <c r="C246" s="40" t="s">
        <v>4047</v>
      </c>
      <c r="D246" s="40" t="s">
        <v>342</v>
      </c>
      <c r="E246" s="41">
        <v>1007</v>
      </c>
      <c r="F246" s="41">
        <v>1096</v>
      </c>
      <c r="G246" s="41">
        <v>748</v>
      </c>
    </row>
    <row r="247" spans="1:7" x14ac:dyDescent="0.25">
      <c r="A247" s="40">
        <f t="shared" si="3"/>
        <v>246</v>
      </c>
      <c r="B247" s="42" t="s">
        <v>341</v>
      </c>
      <c r="C247" s="40" t="s">
        <v>86</v>
      </c>
      <c r="D247" s="40" t="s">
        <v>343</v>
      </c>
      <c r="E247" s="41">
        <v>4050</v>
      </c>
      <c r="F247" s="41">
        <v>3808</v>
      </c>
      <c r="G247" s="41">
        <v>3347</v>
      </c>
    </row>
    <row r="248" spans="1:7" x14ac:dyDescent="0.25">
      <c r="A248" s="40">
        <f t="shared" si="3"/>
        <v>247</v>
      </c>
      <c r="B248" s="40" t="s">
        <v>341</v>
      </c>
      <c r="C248" s="40" t="s">
        <v>86</v>
      </c>
      <c r="D248" s="40" t="s">
        <v>344</v>
      </c>
      <c r="E248" s="41">
        <v>1636</v>
      </c>
      <c r="F248" s="41">
        <v>1521</v>
      </c>
      <c r="G248" s="41">
        <v>1315</v>
      </c>
    </row>
    <row r="249" spans="1:7" x14ac:dyDescent="0.25">
      <c r="A249" s="40">
        <f t="shared" si="3"/>
        <v>248</v>
      </c>
      <c r="B249" s="40" t="s">
        <v>341</v>
      </c>
      <c r="C249" s="40" t="s">
        <v>86</v>
      </c>
      <c r="D249" s="40" t="s">
        <v>345</v>
      </c>
      <c r="E249" s="41">
        <v>2553</v>
      </c>
      <c r="F249" s="41">
        <v>2518</v>
      </c>
      <c r="G249" s="41">
        <v>2371</v>
      </c>
    </row>
    <row r="250" spans="1:7" x14ac:dyDescent="0.25">
      <c r="A250" s="40">
        <f t="shared" si="3"/>
        <v>249</v>
      </c>
      <c r="B250" s="40" t="s">
        <v>341</v>
      </c>
      <c r="C250" s="40" t="s">
        <v>86</v>
      </c>
      <c r="D250" s="40" t="s">
        <v>346</v>
      </c>
      <c r="E250" s="41">
        <v>1191</v>
      </c>
      <c r="F250" s="41">
        <v>1188</v>
      </c>
      <c r="G250" s="41">
        <v>758</v>
      </c>
    </row>
    <row r="251" spans="1:7" x14ac:dyDescent="0.25">
      <c r="A251" s="40">
        <f t="shared" si="3"/>
        <v>250</v>
      </c>
      <c r="B251" s="40" t="s">
        <v>341</v>
      </c>
      <c r="C251" s="40" t="s">
        <v>86</v>
      </c>
      <c r="D251" s="40" t="s">
        <v>347</v>
      </c>
      <c r="E251" s="41">
        <v>3117</v>
      </c>
      <c r="F251" s="41">
        <v>2940</v>
      </c>
      <c r="G251" s="41">
        <v>2050</v>
      </c>
    </row>
    <row r="252" spans="1:7" x14ac:dyDescent="0.25">
      <c r="A252" s="40">
        <f t="shared" si="3"/>
        <v>251</v>
      </c>
      <c r="B252" s="40" t="s">
        <v>341</v>
      </c>
      <c r="C252" s="40" t="s">
        <v>86</v>
      </c>
      <c r="D252" s="40" t="s">
        <v>348</v>
      </c>
      <c r="E252" s="41">
        <v>4454</v>
      </c>
      <c r="F252" s="41">
        <v>4220</v>
      </c>
      <c r="G252" s="41">
        <v>3003</v>
      </c>
    </row>
    <row r="253" spans="1:7" x14ac:dyDescent="0.25">
      <c r="A253" s="40">
        <f t="shared" si="3"/>
        <v>252</v>
      </c>
      <c r="B253" s="40" t="s">
        <v>341</v>
      </c>
      <c r="C253" s="40" t="s">
        <v>86</v>
      </c>
      <c r="D253" s="40" t="s">
        <v>349</v>
      </c>
      <c r="E253" s="41">
        <v>6015</v>
      </c>
      <c r="F253" s="41">
        <v>5380</v>
      </c>
      <c r="G253" s="41">
        <v>2791</v>
      </c>
    </row>
    <row r="254" spans="1:7" x14ac:dyDescent="0.25">
      <c r="A254" s="40">
        <f t="shared" si="3"/>
        <v>253</v>
      </c>
      <c r="B254" s="40" t="s">
        <v>341</v>
      </c>
      <c r="C254" s="40" t="s">
        <v>86</v>
      </c>
      <c r="D254" s="40" t="s">
        <v>350</v>
      </c>
      <c r="E254" s="41">
        <v>1232</v>
      </c>
      <c r="F254" s="41">
        <v>1317</v>
      </c>
      <c r="G254" s="41">
        <v>1094</v>
      </c>
    </row>
    <row r="255" spans="1:7" x14ac:dyDescent="0.25">
      <c r="A255" s="40">
        <f t="shared" si="3"/>
        <v>254</v>
      </c>
      <c r="B255" s="40" t="s">
        <v>341</v>
      </c>
      <c r="C255" s="40" t="s">
        <v>4047</v>
      </c>
      <c r="D255" s="40" t="s">
        <v>351</v>
      </c>
      <c r="E255" s="41">
        <v>669</v>
      </c>
      <c r="F255" s="41">
        <v>735</v>
      </c>
      <c r="G255" s="41">
        <v>555</v>
      </c>
    </row>
    <row r="256" spans="1:7" x14ac:dyDescent="0.25">
      <c r="A256" s="40">
        <f t="shared" si="3"/>
        <v>255</v>
      </c>
      <c r="B256" s="40" t="s">
        <v>341</v>
      </c>
      <c r="C256" s="40" t="s">
        <v>4047</v>
      </c>
      <c r="D256" s="40" t="s">
        <v>352</v>
      </c>
      <c r="E256" s="41">
        <v>1239</v>
      </c>
      <c r="F256" s="41">
        <v>1124</v>
      </c>
      <c r="G256" s="41">
        <v>561</v>
      </c>
    </row>
    <row r="257" spans="1:7" x14ac:dyDescent="0.25">
      <c r="A257" s="40">
        <f t="shared" si="3"/>
        <v>256</v>
      </c>
      <c r="B257" s="42" t="s">
        <v>353</v>
      </c>
      <c r="C257" s="40" t="s">
        <v>86</v>
      </c>
      <c r="D257" s="40" t="s">
        <v>4069</v>
      </c>
      <c r="E257" s="41">
        <v>1552</v>
      </c>
      <c r="F257" s="41">
        <v>1616</v>
      </c>
      <c r="G257" s="41">
        <v>1079</v>
      </c>
    </row>
    <row r="258" spans="1:7" x14ac:dyDescent="0.25">
      <c r="A258" s="40">
        <f t="shared" si="3"/>
        <v>257</v>
      </c>
      <c r="B258" s="40" t="s">
        <v>353</v>
      </c>
      <c r="C258" s="40" t="s">
        <v>4047</v>
      </c>
      <c r="D258" s="40" t="s">
        <v>355</v>
      </c>
      <c r="E258" s="41">
        <v>885</v>
      </c>
      <c r="F258" s="41">
        <v>831</v>
      </c>
      <c r="G258" s="41">
        <v>587</v>
      </c>
    </row>
    <row r="259" spans="1:7" x14ac:dyDescent="0.25">
      <c r="A259" s="40">
        <f t="shared" si="3"/>
        <v>258</v>
      </c>
      <c r="B259" s="40" t="s">
        <v>353</v>
      </c>
      <c r="C259" s="40" t="s">
        <v>86</v>
      </c>
      <c r="D259" s="40" t="s">
        <v>356</v>
      </c>
      <c r="E259" s="41">
        <v>1761</v>
      </c>
      <c r="F259" s="41">
        <v>1677</v>
      </c>
      <c r="G259" s="41">
        <v>1032</v>
      </c>
    </row>
    <row r="260" spans="1:7" x14ac:dyDescent="0.25">
      <c r="A260" s="40">
        <f t="shared" ref="A260:A323" si="4">+A259+1</f>
        <v>259</v>
      </c>
      <c r="B260" s="40" t="s">
        <v>353</v>
      </c>
      <c r="C260" s="40" t="s">
        <v>4047</v>
      </c>
      <c r="D260" s="40" t="s">
        <v>357</v>
      </c>
      <c r="E260" s="41">
        <v>706</v>
      </c>
      <c r="F260" s="41">
        <v>599</v>
      </c>
      <c r="G260" s="41">
        <v>226</v>
      </c>
    </row>
    <row r="261" spans="1:7" x14ac:dyDescent="0.25">
      <c r="A261" s="40">
        <f t="shared" si="4"/>
        <v>260</v>
      </c>
      <c r="B261" s="40" t="s">
        <v>353</v>
      </c>
      <c r="C261" s="40" t="s">
        <v>4047</v>
      </c>
      <c r="D261" s="40" t="s">
        <v>358</v>
      </c>
      <c r="E261" s="41">
        <v>686</v>
      </c>
      <c r="F261" s="41">
        <v>653</v>
      </c>
      <c r="G261" s="41">
        <v>318</v>
      </c>
    </row>
    <row r="262" spans="1:7" x14ac:dyDescent="0.25">
      <c r="A262" s="40">
        <f t="shared" si="4"/>
        <v>261</v>
      </c>
      <c r="B262" s="40" t="s">
        <v>353</v>
      </c>
      <c r="C262" s="40" t="s">
        <v>4047</v>
      </c>
      <c r="D262" s="40" t="s">
        <v>359</v>
      </c>
      <c r="E262" s="41">
        <v>518</v>
      </c>
      <c r="F262" s="41">
        <v>595</v>
      </c>
      <c r="G262" s="41">
        <v>507</v>
      </c>
    </row>
    <row r="263" spans="1:7" x14ac:dyDescent="0.25">
      <c r="A263" s="40">
        <f t="shared" si="4"/>
        <v>262</v>
      </c>
      <c r="B263" s="40" t="s">
        <v>353</v>
      </c>
      <c r="C263" s="40" t="s">
        <v>86</v>
      </c>
      <c r="D263" s="40" t="s">
        <v>360</v>
      </c>
      <c r="E263" s="41">
        <v>1339</v>
      </c>
      <c r="F263" s="41">
        <v>1100</v>
      </c>
      <c r="G263" s="41">
        <v>867</v>
      </c>
    </row>
    <row r="264" spans="1:7" x14ac:dyDescent="0.25">
      <c r="A264" s="40">
        <f t="shared" si="4"/>
        <v>263</v>
      </c>
      <c r="B264" s="42" t="s">
        <v>361</v>
      </c>
      <c r="C264" s="40" t="s">
        <v>86</v>
      </c>
      <c r="D264" s="40" t="s">
        <v>362</v>
      </c>
      <c r="E264" s="41">
        <v>3936</v>
      </c>
      <c r="F264" s="41">
        <v>4159</v>
      </c>
      <c r="G264" s="41">
        <v>4234</v>
      </c>
    </row>
    <row r="265" spans="1:7" x14ac:dyDescent="0.25">
      <c r="A265" s="40">
        <f t="shared" si="4"/>
        <v>264</v>
      </c>
      <c r="B265" s="40" t="s">
        <v>361</v>
      </c>
      <c r="C265" s="40" t="s">
        <v>86</v>
      </c>
      <c r="D265" s="40" t="s">
        <v>363</v>
      </c>
      <c r="E265" s="41">
        <v>3866</v>
      </c>
      <c r="F265" s="41">
        <v>4145</v>
      </c>
      <c r="G265" s="41">
        <v>3359</v>
      </c>
    </row>
    <row r="266" spans="1:7" x14ac:dyDescent="0.25">
      <c r="A266" s="40">
        <f t="shared" si="4"/>
        <v>265</v>
      </c>
      <c r="B266" s="40" t="s">
        <v>364</v>
      </c>
      <c r="C266" s="40" t="s">
        <v>82</v>
      </c>
      <c r="D266" s="40" t="s">
        <v>365</v>
      </c>
      <c r="E266" s="41">
        <v>838</v>
      </c>
      <c r="F266" s="41">
        <v>794</v>
      </c>
      <c r="G266" s="41">
        <v>486</v>
      </c>
    </row>
    <row r="267" spans="1:7" x14ac:dyDescent="0.25">
      <c r="A267" s="40">
        <f t="shared" si="4"/>
        <v>266</v>
      </c>
      <c r="B267" s="42" t="s">
        <v>364</v>
      </c>
      <c r="C267" s="40" t="s">
        <v>86</v>
      </c>
      <c r="D267" s="40" t="s">
        <v>366</v>
      </c>
      <c r="E267" s="41">
        <v>3152</v>
      </c>
      <c r="F267" s="41">
        <v>3103</v>
      </c>
      <c r="G267" s="41">
        <v>2178</v>
      </c>
    </row>
    <row r="268" spans="1:7" x14ac:dyDescent="0.25">
      <c r="A268" s="40">
        <f t="shared" si="4"/>
        <v>267</v>
      </c>
      <c r="B268" s="40" t="s">
        <v>364</v>
      </c>
      <c r="C268" s="40" t="s">
        <v>86</v>
      </c>
      <c r="D268" s="40" t="s">
        <v>367</v>
      </c>
      <c r="E268" s="41">
        <v>7161</v>
      </c>
      <c r="F268" s="41">
        <v>6928</v>
      </c>
      <c r="G268" s="41">
        <v>6060</v>
      </c>
    </row>
    <row r="269" spans="1:7" x14ac:dyDescent="0.25">
      <c r="A269" s="40">
        <f t="shared" si="4"/>
        <v>268</v>
      </c>
      <c r="B269" s="40" t="s">
        <v>364</v>
      </c>
      <c r="C269" s="40" t="s">
        <v>86</v>
      </c>
      <c r="D269" s="40" t="s">
        <v>368</v>
      </c>
      <c r="E269" s="41">
        <v>2537</v>
      </c>
      <c r="F269" s="41">
        <v>2776</v>
      </c>
      <c r="G269" s="41">
        <v>2015</v>
      </c>
    </row>
    <row r="270" spans="1:7" x14ac:dyDescent="0.25">
      <c r="A270" s="40">
        <f t="shared" si="4"/>
        <v>269</v>
      </c>
      <c r="B270" s="40" t="s">
        <v>364</v>
      </c>
      <c r="C270" s="40" t="s">
        <v>82</v>
      </c>
      <c r="D270" s="40" t="s">
        <v>369</v>
      </c>
      <c r="E270" s="41">
        <v>231</v>
      </c>
      <c r="F270" s="41">
        <v>227</v>
      </c>
      <c r="G270" s="41">
        <v>88</v>
      </c>
    </row>
    <row r="271" spans="1:7" x14ac:dyDescent="0.25">
      <c r="A271" s="40">
        <f t="shared" si="4"/>
        <v>270</v>
      </c>
      <c r="B271" s="40" t="s">
        <v>364</v>
      </c>
      <c r="C271" s="40" t="s">
        <v>82</v>
      </c>
      <c r="D271" s="40" t="s">
        <v>370</v>
      </c>
      <c r="E271" s="41">
        <v>688</v>
      </c>
      <c r="F271" s="41">
        <v>739</v>
      </c>
      <c r="G271" s="41">
        <v>597</v>
      </c>
    </row>
    <row r="272" spans="1:7" x14ac:dyDescent="0.25">
      <c r="A272" s="40">
        <f t="shared" si="4"/>
        <v>271</v>
      </c>
      <c r="B272" s="40" t="s">
        <v>371</v>
      </c>
      <c r="C272" s="40" t="s">
        <v>82</v>
      </c>
      <c r="D272" s="40" t="s">
        <v>372</v>
      </c>
      <c r="E272" s="41">
        <v>97</v>
      </c>
      <c r="F272" s="41">
        <v>61</v>
      </c>
      <c r="G272" s="41">
        <v>65</v>
      </c>
    </row>
    <row r="273" spans="1:7" x14ac:dyDescent="0.25">
      <c r="A273" s="40">
        <f t="shared" si="4"/>
        <v>272</v>
      </c>
      <c r="B273" s="42" t="s">
        <v>371</v>
      </c>
      <c r="C273" s="40" t="s">
        <v>86</v>
      </c>
      <c r="D273" s="40" t="s">
        <v>373</v>
      </c>
      <c r="E273" s="41">
        <v>813</v>
      </c>
      <c r="F273" s="41">
        <v>829</v>
      </c>
      <c r="G273" s="41">
        <v>798</v>
      </c>
    </row>
    <row r="274" spans="1:7" x14ac:dyDescent="0.25">
      <c r="A274" s="40">
        <f t="shared" si="4"/>
        <v>273</v>
      </c>
      <c r="B274" s="42" t="s">
        <v>374</v>
      </c>
      <c r="C274" s="40" t="s">
        <v>86</v>
      </c>
      <c r="D274" s="40" t="s">
        <v>375</v>
      </c>
      <c r="E274" s="41">
        <v>2772</v>
      </c>
      <c r="F274" s="41">
        <v>2956</v>
      </c>
      <c r="G274" s="41">
        <v>2407</v>
      </c>
    </row>
    <row r="275" spans="1:7" x14ac:dyDescent="0.25">
      <c r="A275" s="40">
        <f t="shared" si="4"/>
        <v>274</v>
      </c>
      <c r="B275" s="40" t="s">
        <v>374</v>
      </c>
      <c r="C275" s="40" t="s">
        <v>86</v>
      </c>
      <c r="D275" s="40" t="s">
        <v>376</v>
      </c>
      <c r="E275" s="41">
        <v>4371</v>
      </c>
      <c r="F275" s="41">
        <v>4052</v>
      </c>
      <c r="G275" s="41">
        <v>3057</v>
      </c>
    </row>
    <row r="276" spans="1:7" x14ac:dyDescent="0.25">
      <c r="A276" s="40">
        <f t="shared" si="4"/>
        <v>275</v>
      </c>
      <c r="B276" s="40" t="s">
        <v>374</v>
      </c>
      <c r="C276" s="40" t="s">
        <v>86</v>
      </c>
      <c r="D276" s="40" t="s">
        <v>377</v>
      </c>
      <c r="E276" s="41">
        <v>279</v>
      </c>
      <c r="F276" s="41">
        <v>273</v>
      </c>
      <c r="G276" s="41">
        <v>158</v>
      </c>
    </row>
    <row r="277" spans="1:7" x14ac:dyDescent="0.25">
      <c r="A277" s="40">
        <f t="shared" si="4"/>
        <v>276</v>
      </c>
      <c r="B277" s="40" t="s">
        <v>374</v>
      </c>
      <c r="C277" s="40" t="s">
        <v>86</v>
      </c>
      <c r="D277" s="40" t="s">
        <v>378</v>
      </c>
      <c r="E277" s="41">
        <v>1411</v>
      </c>
      <c r="F277" s="41">
        <v>1413</v>
      </c>
      <c r="G277" s="41">
        <v>855</v>
      </c>
    </row>
    <row r="278" spans="1:7" x14ac:dyDescent="0.25">
      <c r="A278" s="40">
        <f t="shared" si="4"/>
        <v>277</v>
      </c>
      <c r="B278" s="40" t="s">
        <v>374</v>
      </c>
      <c r="C278" s="40" t="s">
        <v>86</v>
      </c>
      <c r="D278" s="40" t="s">
        <v>379</v>
      </c>
      <c r="E278" s="41">
        <v>323</v>
      </c>
      <c r="F278" s="41">
        <v>361</v>
      </c>
      <c r="G278" s="41">
        <v>244</v>
      </c>
    </row>
    <row r="279" spans="1:7" x14ac:dyDescent="0.25">
      <c r="A279" s="40">
        <f t="shared" si="4"/>
        <v>278</v>
      </c>
      <c r="B279" s="40" t="s">
        <v>374</v>
      </c>
      <c r="C279" s="40" t="s">
        <v>86</v>
      </c>
      <c r="D279" s="40" t="s">
        <v>380</v>
      </c>
      <c r="E279" s="41">
        <v>1761</v>
      </c>
      <c r="F279" s="41">
        <v>1713</v>
      </c>
      <c r="G279" s="41">
        <v>1125</v>
      </c>
    </row>
    <row r="280" spans="1:7" x14ac:dyDescent="0.25">
      <c r="A280" s="40">
        <f t="shared" si="4"/>
        <v>279</v>
      </c>
      <c r="B280" s="40" t="s">
        <v>374</v>
      </c>
      <c r="C280" s="40" t="s">
        <v>86</v>
      </c>
      <c r="D280" s="40" t="s">
        <v>381</v>
      </c>
      <c r="E280" s="41">
        <v>404</v>
      </c>
      <c r="F280" s="41">
        <v>397</v>
      </c>
      <c r="G280" s="41">
        <v>308</v>
      </c>
    </row>
    <row r="281" spans="1:7" x14ac:dyDescent="0.25">
      <c r="A281" s="40">
        <f t="shared" si="4"/>
        <v>280</v>
      </c>
      <c r="B281" s="40" t="s">
        <v>374</v>
      </c>
      <c r="C281" s="40" t="s">
        <v>86</v>
      </c>
      <c r="D281" s="40" t="s">
        <v>382</v>
      </c>
      <c r="E281" s="41">
        <v>2536</v>
      </c>
      <c r="F281" s="41">
        <v>2566</v>
      </c>
      <c r="G281" s="41">
        <v>2242</v>
      </c>
    </row>
    <row r="282" spans="1:7" x14ac:dyDescent="0.25">
      <c r="A282" s="40">
        <f t="shared" si="4"/>
        <v>281</v>
      </c>
      <c r="B282" s="40" t="s">
        <v>374</v>
      </c>
      <c r="C282" s="40" t="s">
        <v>86</v>
      </c>
      <c r="D282" s="40" t="s">
        <v>383</v>
      </c>
      <c r="E282" s="41">
        <v>3787</v>
      </c>
      <c r="F282" s="41">
        <v>3759</v>
      </c>
      <c r="G282" s="41">
        <v>3537</v>
      </c>
    </row>
    <row r="283" spans="1:7" x14ac:dyDescent="0.25">
      <c r="A283" s="40">
        <f t="shared" si="4"/>
        <v>282</v>
      </c>
      <c r="B283" s="40" t="s">
        <v>374</v>
      </c>
      <c r="C283" s="40" t="s">
        <v>86</v>
      </c>
      <c r="D283" s="40" t="s">
        <v>384</v>
      </c>
      <c r="E283" s="41">
        <v>2135</v>
      </c>
      <c r="F283" s="41">
        <v>2128</v>
      </c>
      <c r="G283" s="41">
        <v>1602</v>
      </c>
    </row>
    <row r="284" spans="1:7" x14ac:dyDescent="0.25">
      <c r="A284" s="40">
        <f t="shared" si="4"/>
        <v>283</v>
      </c>
      <c r="B284" s="40" t="s">
        <v>374</v>
      </c>
      <c r="C284" s="40" t="s">
        <v>82</v>
      </c>
      <c r="D284" s="40" t="s">
        <v>4070</v>
      </c>
      <c r="E284" s="41">
        <v>1013</v>
      </c>
      <c r="F284" s="41">
        <v>764</v>
      </c>
      <c r="G284" s="41">
        <v>401</v>
      </c>
    </row>
    <row r="285" spans="1:7" x14ac:dyDescent="0.25">
      <c r="A285" s="40">
        <f t="shared" si="4"/>
        <v>284</v>
      </c>
      <c r="B285" s="40" t="s">
        <v>374</v>
      </c>
      <c r="C285" s="40" t="s">
        <v>86</v>
      </c>
      <c r="D285" s="40" t="s">
        <v>385</v>
      </c>
      <c r="E285" s="41">
        <v>3722</v>
      </c>
      <c r="F285" s="41">
        <v>4003</v>
      </c>
      <c r="G285" s="41">
        <v>3242</v>
      </c>
    </row>
    <row r="286" spans="1:7" x14ac:dyDescent="0.25">
      <c r="A286" s="40">
        <f t="shared" si="4"/>
        <v>285</v>
      </c>
      <c r="B286" s="40" t="s">
        <v>374</v>
      </c>
      <c r="C286" s="40" t="s">
        <v>86</v>
      </c>
      <c r="D286" s="40" t="s">
        <v>386</v>
      </c>
      <c r="E286" s="41">
        <v>2477</v>
      </c>
      <c r="F286" s="41">
        <v>2481</v>
      </c>
      <c r="G286" s="41">
        <v>1830</v>
      </c>
    </row>
    <row r="287" spans="1:7" x14ac:dyDescent="0.25">
      <c r="A287" s="40">
        <f t="shared" si="4"/>
        <v>286</v>
      </c>
      <c r="B287" s="40" t="s">
        <v>374</v>
      </c>
      <c r="C287" s="40" t="s">
        <v>86</v>
      </c>
      <c r="D287" s="40" t="s">
        <v>387</v>
      </c>
      <c r="E287" s="41">
        <v>1189</v>
      </c>
      <c r="F287" s="41">
        <v>1259</v>
      </c>
      <c r="G287" s="41">
        <v>1020</v>
      </c>
    </row>
    <row r="288" spans="1:7" x14ac:dyDescent="0.25">
      <c r="A288" s="40">
        <f t="shared" si="4"/>
        <v>287</v>
      </c>
      <c r="B288" s="40" t="s">
        <v>374</v>
      </c>
      <c r="C288" s="40" t="s">
        <v>86</v>
      </c>
      <c r="D288" s="40" t="s">
        <v>388</v>
      </c>
      <c r="E288" s="41">
        <v>2438</v>
      </c>
      <c r="F288" s="41">
        <v>2270</v>
      </c>
      <c r="G288" s="41">
        <v>1921</v>
      </c>
    </row>
    <row r="289" spans="1:7" x14ac:dyDescent="0.25">
      <c r="A289" s="40">
        <f t="shared" si="4"/>
        <v>288</v>
      </c>
      <c r="B289" s="40" t="s">
        <v>374</v>
      </c>
      <c r="C289" s="40" t="s">
        <v>82</v>
      </c>
      <c r="D289" s="40" t="s">
        <v>389</v>
      </c>
      <c r="E289" s="41">
        <v>169</v>
      </c>
      <c r="F289" s="41">
        <v>123</v>
      </c>
      <c r="G289" s="41">
        <v>74</v>
      </c>
    </row>
    <row r="290" spans="1:7" x14ac:dyDescent="0.25">
      <c r="A290" s="40">
        <f t="shared" si="4"/>
        <v>289</v>
      </c>
      <c r="B290" s="40" t="s">
        <v>374</v>
      </c>
      <c r="C290" s="40" t="s">
        <v>82</v>
      </c>
      <c r="D290" s="40" t="s">
        <v>390</v>
      </c>
      <c r="E290" s="41">
        <v>769</v>
      </c>
      <c r="F290" s="41">
        <v>733</v>
      </c>
      <c r="G290" s="41">
        <v>429</v>
      </c>
    </row>
    <row r="291" spans="1:7" x14ac:dyDescent="0.25">
      <c r="A291" s="40">
        <f t="shared" si="4"/>
        <v>290</v>
      </c>
      <c r="B291" s="40" t="s">
        <v>374</v>
      </c>
      <c r="C291" s="40" t="s">
        <v>86</v>
      </c>
      <c r="D291" s="40" t="s">
        <v>391</v>
      </c>
      <c r="E291" s="41">
        <v>2603</v>
      </c>
      <c r="F291" s="41">
        <v>2562</v>
      </c>
      <c r="G291" s="41">
        <v>2150</v>
      </c>
    </row>
    <row r="292" spans="1:7" x14ac:dyDescent="0.25">
      <c r="A292" s="40">
        <f t="shared" si="4"/>
        <v>291</v>
      </c>
      <c r="B292" s="40" t="s">
        <v>374</v>
      </c>
      <c r="C292" s="40" t="s">
        <v>86</v>
      </c>
      <c r="D292" s="40" t="s">
        <v>392</v>
      </c>
      <c r="E292" s="41">
        <v>1504</v>
      </c>
      <c r="F292" s="41">
        <v>1535</v>
      </c>
      <c r="G292" s="41">
        <v>1289</v>
      </c>
    </row>
    <row r="293" spans="1:7" x14ac:dyDescent="0.25">
      <c r="A293" s="40">
        <f t="shared" si="4"/>
        <v>292</v>
      </c>
      <c r="B293" s="42" t="s">
        <v>393</v>
      </c>
      <c r="C293" s="40" t="s">
        <v>86</v>
      </c>
      <c r="D293" s="40" t="s">
        <v>394</v>
      </c>
      <c r="E293" s="41">
        <v>1238</v>
      </c>
      <c r="F293" s="41">
        <v>1125</v>
      </c>
      <c r="G293" s="41">
        <v>824</v>
      </c>
    </row>
    <row r="294" spans="1:7" x14ac:dyDescent="0.25">
      <c r="A294" s="40">
        <f t="shared" si="4"/>
        <v>293</v>
      </c>
      <c r="B294" s="40" t="s">
        <v>393</v>
      </c>
      <c r="C294" s="40" t="s">
        <v>82</v>
      </c>
      <c r="D294" s="40" t="s">
        <v>395</v>
      </c>
      <c r="E294" s="41">
        <v>694</v>
      </c>
      <c r="F294" s="41">
        <v>589</v>
      </c>
      <c r="G294" s="41">
        <v>349</v>
      </c>
    </row>
    <row r="295" spans="1:7" x14ac:dyDescent="0.25">
      <c r="A295" s="40">
        <f t="shared" si="4"/>
        <v>294</v>
      </c>
      <c r="B295" s="40" t="s">
        <v>393</v>
      </c>
      <c r="C295" s="40" t="s">
        <v>86</v>
      </c>
      <c r="D295" s="40" t="s">
        <v>396</v>
      </c>
      <c r="E295" s="41">
        <v>2205</v>
      </c>
      <c r="F295" s="41">
        <v>2056</v>
      </c>
      <c r="G295" s="41">
        <v>1362</v>
      </c>
    </row>
    <row r="296" spans="1:7" x14ac:dyDescent="0.25">
      <c r="A296" s="40">
        <f t="shared" si="4"/>
        <v>295</v>
      </c>
      <c r="B296" s="40" t="s">
        <v>393</v>
      </c>
      <c r="C296" s="40" t="s">
        <v>86</v>
      </c>
      <c r="D296" s="40" t="s">
        <v>397</v>
      </c>
      <c r="E296" s="41">
        <v>5449</v>
      </c>
      <c r="F296" s="41">
        <v>5327</v>
      </c>
      <c r="G296" s="41">
        <v>4656</v>
      </c>
    </row>
    <row r="297" spans="1:7" x14ac:dyDescent="0.25">
      <c r="A297" s="40">
        <f t="shared" si="4"/>
        <v>296</v>
      </c>
      <c r="B297" s="40" t="s">
        <v>393</v>
      </c>
      <c r="C297" s="40" t="s">
        <v>86</v>
      </c>
      <c r="D297" s="40" t="s">
        <v>398</v>
      </c>
      <c r="E297" s="41">
        <v>9584</v>
      </c>
      <c r="F297" s="41">
        <v>9054</v>
      </c>
      <c r="G297" s="41">
        <v>6297</v>
      </c>
    </row>
    <row r="298" spans="1:7" x14ac:dyDescent="0.25">
      <c r="A298" s="40">
        <f t="shared" si="4"/>
        <v>297</v>
      </c>
      <c r="B298" s="40" t="s">
        <v>393</v>
      </c>
      <c r="C298" s="40" t="s">
        <v>82</v>
      </c>
      <c r="D298" s="40" t="s">
        <v>399</v>
      </c>
      <c r="E298" s="41">
        <v>630</v>
      </c>
      <c r="F298" s="41">
        <v>537</v>
      </c>
      <c r="G298" s="41">
        <v>325</v>
      </c>
    </row>
    <row r="299" spans="1:7" x14ac:dyDescent="0.25">
      <c r="A299" s="40">
        <f t="shared" si="4"/>
        <v>298</v>
      </c>
      <c r="B299" s="42" t="s">
        <v>400</v>
      </c>
      <c r="C299" s="40" t="s">
        <v>86</v>
      </c>
      <c r="D299" s="40" t="s">
        <v>401</v>
      </c>
      <c r="E299" s="41">
        <v>2119</v>
      </c>
      <c r="F299" s="41">
        <v>2188</v>
      </c>
      <c r="G299" s="41">
        <v>1454</v>
      </c>
    </row>
    <row r="300" spans="1:7" x14ac:dyDescent="0.25">
      <c r="A300" s="40">
        <f t="shared" si="4"/>
        <v>299</v>
      </c>
      <c r="B300" s="40" t="s">
        <v>400</v>
      </c>
      <c r="C300" s="40" t="s">
        <v>82</v>
      </c>
      <c r="D300" s="40" t="s">
        <v>402</v>
      </c>
      <c r="E300" s="41">
        <v>285</v>
      </c>
      <c r="F300" s="41">
        <v>260</v>
      </c>
      <c r="G300" s="41">
        <v>132</v>
      </c>
    </row>
    <row r="301" spans="1:7" x14ac:dyDescent="0.25">
      <c r="A301" s="40">
        <f t="shared" si="4"/>
        <v>300</v>
      </c>
      <c r="B301" s="40" t="s">
        <v>400</v>
      </c>
      <c r="C301" s="40" t="s">
        <v>86</v>
      </c>
      <c r="D301" s="40" t="s">
        <v>403</v>
      </c>
      <c r="E301" s="41">
        <v>5081</v>
      </c>
      <c r="F301" s="41">
        <v>5100</v>
      </c>
      <c r="G301" s="41">
        <v>3950</v>
      </c>
    </row>
    <row r="302" spans="1:7" x14ac:dyDescent="0.25">
      <c r="A302" s="40">
        <f t="shared" si="4"/>
        <v>301</v>
      </c>
      <c r="B302" s="40" t="s">
        <v>400</v>
      </c>
      <c r="C302" s="40" t="s">
        <v>86</v>
      </c>
      <c r="D302" s="40" t="s">
        <v>404</v>
      </c>
      <c r="E302" s="41">
        <v>2427</v>
      </c>
      <c r="F302" s="41">
        <v>2144</v>
      </c>
      <c r="G302" s="41">
        <v>1624</v>
      </c>
    </row>
    <row r="303" spans="1:7" x14ac:dyDescent="0.25">
      <c r="A303" s="40">
        <f t="shared" si="4"/>
        <v>302</v>
      </c>
      <c r="B303" s="40" t="s">
        <v>400</v>
      </c>
      <c r="C303" s="40" t="s">
        <v>86</v>
      </c>
      <c r="D303" s="40" t="s">
        <v>405</v>
      </c>
      <c r="E303" s="41">
        <v>4406</v>
      </c>
      <c r="F303" s="41">
        <v>4470</v>
      </c>
      <c r="G303" s="41">
        <v>3805</v>
      </c>
    </row>
    <row r="304" spans="1:7" x14ac:dyDescent="0.25">
      <c r="A304" s="40">
        <f t="shared" si="4"/>
        <v>303</v>
      </c>
      <c r="B304" s="40" t="s">
        <v>400</v>
      </c>
      <c r="C304" s="40" t="s">
        <v>86</v>
      </c>
      <c r="D304" s="40" t="s">
        <v>406</v>
      </c>
      <c r="E304" s="41">
        <v>4443</v>
      </c>
      <c r="F304" s="41">
        <v>4665</v>
      </c>
      <c r="G304" s="41">
        <v>4273</v>
      </c>
    </row>
    <row r="305" spans="1:7" x14ac:dyDescent="0.25">
      <c r="A305" s="40">
        <f t="shared" si="4"/>
        <v>304</v>
      </c>
      <c r="B305" s="40" t="s">
        <v>400</v>
      </c>
      <c r="C305" s="40" t="s">
        <v>86</v>
      </c>
      <c r="D305" s="40" t="s">
        <v>407</v>
      </c>
      <c r="E305" s="41">
        <v>4017</v>
      </c>
      <c r="F305" s="41">
        <v>3905</v>
      </c>
      <c r="G305" s="41">
        <v>2717</v>
      </c>
    </row>
    <row r="306" spans="1:7" x14ac:dyDescent="0.25">
      <c r="A306" s="40">
        <f t="shared" si="4"/>
        <v>305</v>
      </c>
      <c r="B306" s="40" t="s">
        <v>400</v>
      </c>
      <c r="C306" s="40" t="s">
        <v>82</v>
      </c>
      <c r="D306" s="40" t="s">
        <v>4071</v>
      </c>
      <c r="E306" s="41">
        <v>750</v>
      </c>
      <c r="F306" s="41">
        <v>694</v>
      </c>
      <c r="G306" s="41">
        <v>348</v>
      </c>
    </row>
    <row r="307" spans="1:7" x14ac:dyDescent="0.25">
      <c r="A307" s="40">
        <f t="shared" si="4"/>
        <v>306</v>
      </c>
      <c r="B307" s="40" t="s">
        <v>400</v>
      </c>
      <c r="C307" s="40" t="s">
        <v>86</v>
      </c>
      <c r="D307" s="40" t="s">
        <v>408</v>
      </c>
      <c r="E307" s="41">
        <v>1447</v>
      </c>
      <c r="F307" s="41">
        <v>1576</v>
      </c>
      <c r="G307" s="41">
        <v>1347</v>
      </c>
    </row>
    <row r="308" spans="1:7" x14ac:dyDescent="0.25">
      <c r="A308" s="40">
        <f t="shared" si="4"/>
        <v>307</v>
      </c>
      <c r="B308" s="40" t="s">
        <v>400</v>
      </c>
      <c r="C308" s="40" t="s">
        <v>82</v>
      </c>
      <c r="D308" s="40" t="s">
        <v>4072</v>
      </c>
      <c r="E308" s="41">
        <v>590</v>
      </c>
      <c r="F308" s="41">
        <v>567</v>
      </c>
      <c r="G308" s="41">
        <v>230</v>
      </c>
    </row>
    <row r="309" spans="1:7" x14ac:dyDescent="0.25">
      <c r="A309" s="40">
        <f t="shared" si="4"/>
        <v>308</v>
      </c>
      <c r="B309" s="42" t="s">
        <v>409</v>
      </c>
      <c r="C309" s="40" t="s">
        <v>86</v>
      </c>
      <c r="D309" s="40" t="s">
        <v>410</v>
      </c>
      <c r="E309" s="41">
        <v>11651</v>
      </c>
      <c r="F309" s="41">
        <v>9419</v>
      </c>
      <c r="G309" s="41">
        <v>5245</v>
      </c>
    </row>
    <row r="310" spans="1:7" x14ac:dyDescent="0.25">
      <c r="A310" s="40">
        <f t="shared" si="4"/>
        <v>309</v>
      </c>
      <c r="B310" s="40" t="s">
        <v>409</v>
      </c>
      <c r="C310" s="40" t="s">
        <v>86</v>
      </c>
      <c r="D310" s="40" t="s">
        <v>411</v>
      </c>
      <c r="E310" s="41">
        <v>2151</v>
      </c>
      <c r="F310" s="41">
        <v>2102</v>
      </c>
      <c r="G310" s="41">
        <v>1643</v>
      </c>
    </row>
    <row r="311" spans="1:7" x14ac:dyDescent="0.25">
      <c r="A311" s="40">
        <f t="shared" si="4"/>
        <v>310</v>
      </c>
      <c r="B311" s="40" t="s">
        <v>409</v>
      </c>
      <c r="C311" s="40" t="s">
        <v>86</v>
      </c>
      <c r="D311" s="40" t="s">
        <v>412</v>
      </c>
      <c r="E311" s="41">
        <v>5355</v>
      </c>
      <c r="F311" s="41">
        <v>5011</v>
      </c>
      <c r="G311" s="41">
        <v>4177</v>
      </c>
    </row>
    <row r="312" spans="1:7" x14ac:dyDescent="0.25">
      <c r="A312" s="40">
        <f t="shared" si="4"/>
        <v>311</v>
      </c>
      <c r="B312" s="40" t="s">
        <v>409</v>
      </c>
      <c r="C312" s="40" t="s">
        <v>86</v>
      </c>
      <c r="D312" s="40" t="s">
        <v>413</v>
      </c>
      <c r="E312" s="41">
        <v>3599</v>
      </c>
      <c r="F312" s="41">
        <v>3420</v>
      </c>
      <c r="G312" s="41">
        <v>2415</v>
      </c>
    </row>
    <row r="313" spans="1:7" x14ac:dyDescent="0.25">
      <c r="A313" s="40">
        <f t="shared" si="4"/>
        <v>312</v>
      </c>
      <c r="B313" s="40" t="s">
        <v>409</v>
      </c>
      <c r="C313" s="40" t="s">
        <v>86</v>
      </c>
      <c r="D313" s="40" t="s">
        <v>414</v>
      </c>
      <c r="E313" s="41">
        <v>5439</v>
      </c>
      <c r="F313" s="41">
        <v>5135</v>
      </c>
      <c r="G313" s="41">
        <v>4558</v>
      </c>
    </row>
    <row r="314" spans="1:7" x14ac:dyDescent="0.25">
      <c r="A314" s="40">
        <f t="shared" si="4"/>
        <v>313</v>
      </c>
      <c r="B314" s="40" t="s">
        <v>409</v>
      </c>
      <c r="C314" s="40" t="s">
        <v>86</v>
      </c>
      <c r="D314" s="40" t="s">
        <v>415</v>
      </c>
      <c r="E314" s="41">
        <v>4626</v>
      </c>
      <c r="F314" s="41">
        <v>4492</v>
      </c>
      <c r="G314" s="41">
        <v>4696</v>
      </c>
    </row>
    <row r="315" spans="1:7" x14ac:dyDescent="0.25">
      <c r="A315" s="40">
        <f t="shared" si="4"/>
        <v>314</v>
      </c>
      <c r="B315" s="40" t="s">
        <v>409</v>
      </c>
      <c r="C315" s="40" t="s">
        <v>86</v>
      </c>
      <c r="D315" s="40" t="s">
        <v>416</v>
      </c>
      <c r="E315" s="41">
        <v>7352</v>
      </c>
      <c r="F315" s="41">
        <v>6515</v>
      </c>
      <c r="G315" s="41">
        <v>5063</v>
      </c>
    </row>
    <row r="316" spans="1:7" x14ac:dyDescent="0.25">
      <c r="A316" s="40">
        <f t="shared" si="4"/>
        <v>315</v>
      </c>
      <c r="B316" s="40" t="s">
        <v>409</v>
      </c>
      <c r="C316" s="40" t="s">
        <v>86</v>
      </c>
      <c r="D316" s="40" t="s">
        <v>417</v>
      </c>
      <c r="E316" s="41">
        <v>7691</v>
      </c>
      <c r="F316" s="41">
        <v>6905</v>
      </c>
      <c r="G316" s="41">
        <v>5905</v>
      </c>
    </row>
    <row r="317" spans="1:7" x14ac:dyDescent="0.25">
      <c r="A317" s="40">
        <f t="shared" si="4"/>
        <v>316</v>
      </c>
      <c r="B317" s="40" t="s">
        <v>409</v>
      </c>
      <c r="C317" s="40" t="s">
        <v>86</v>
      </c>
      <c r="D317" s="40" t="s">
        <v>418</v>
      </c>
      <c r="E317" s="41">
        <v>4924</v>
      </c>
      <c r="F317" s="41">
        <v>4816</v>
      </c>
      <c r="G317" s="41">
        <v>4447</v>
      </c>
    </row>
    <row r="318" spans="1:7" x14ac:dyDescent="0.25">
      <c r="A318" s="40">
        <f t="shared" si="4"/>
        <v>317</v>
      </c>
      <c r="B318" s="40" t="s">
        <v>409</v>
      </c>
      <c r="C318" s="40" t="s">
        <v>86</v>
      </c>
      <c r="D318" s="40" t="s">
        <v>419</v>
      </c>
      <c r="E318" s="41">
        <v>2155</v>
      </c>
      <c r="F318" s="41">
        <v>2029</v>
      </c>
      <c r="G318" s="41">
        <v>1756</v>
      </c>
    </row>
    <row r="319" spans="1:7" x14ac:dyDescent="0.25">
      <c r="A319" s="40">
        <f t="shared" si="4"/>
        <v>318</v>
      </c>
      <c r="B319" s="40" t="s">
        <v>409</v>
      </c>
      <c r="C319" s="40" t="s">
        <v>86</v>
      </c>
      <c r="D319" s="40" t="s">
        <v>248</v>
      </c>
      <c r="E319" s="41">
        <v>1315</v>
      </c>
      <c r="F319" s="41">
        <v>1190</v>
      </c>
      <c r="G319" s="41">
        <v>728</v>
      </c>
    </row>
    <row r="320" spans="1:7" x14ac:dyDescent="0.25">
      <c r="A320" s="40">
        <f t="shared" si="4"/>
        <v>319</v>
      </c>
      <c r="B320" s="40" t="s">
        <v>409</v>
      </c>
      <c r="C320" s="40" t="s">
        <v>86</v>
      </c>
      <c r="D320" s="40" t="s">
        <v>420</v>
      </c>
      <c r="E320" s="41">
        <v>1963</v>
      </c>
      <c r="F320" s="41">
        <v>1859</v>
      </c>
      <c r="G320" s="41">
        <v>1313</v>
      </c>
    </row>
    <row r="321" spans="1:7" x14ac:dyDescent="0.25">
      <c r="A321" s="40">
        <f t="shared" si="4"/>
        <v>320</v>
      </c>
      <c r="B321" s="40" t="s">
        <v>409</v>
      </c>
      <c r="C321" s="40" t="s">
        <v>86</v>
      </c>
      <c r="D321" s="40" t="s">
        <v>421</v>
      </c>
      <c r="E321" s="41">
        <v>1851</v>
      </c>
      <c r="F321" s="41">
        <v>1882</v>
      </c>
      <c r="G321" s="41">
        <v>1636</v>
      </c>
    </row>
    <row r="322" spans="1:7" x14ac:dyDescent="0.25">
      <c r="A322" s="40">
        <f t="shared" si="4"/>
        <v>321</v>
      </c>
      <c r="B322" s="40" t="s">
        <v>409</v>
      </c>
      <c r="C322" s="40" t="s">
        <v>86</v>
      </c>
      <c r="D322" s="40" t="s">
        <v>422</v>
      </c>
      <c r="E322" s="41">
        <v>5126</v>
      </c>
      <c r="F322" s="41">
        <v>4492</v>
      </c>
      <c r="G322" s="41">
        <v>3873</v>
      </c>
    </row>
    <row r="323" spans="1:7" x14ac:dyDescent="0.25">
      <c r="A323" s="40">
        <f t="shared" si="4"/>
        <v>322</v>
      </c>
      <c r="B323" s="40" t="s">
        <v>409</v>
      </c>
      <c r="C323" s="40" t="s">
        <v>86</v>
      </c>
      <c r="D323" s="40" t="s">
        <v>423</v>
      </c>
      <c r="E323" s="41">
        <v>5119</v>
      </c>
      <c r="F323" s="41">
        <v>4597</v>
      </c>
      <c r="G323" s="41">
        <v>3692</v>
      </c>
    </row>
    <row r="324" spans="1:7" x14ac:dyDescent="0.25">
      <c r="A324" s="40">
        <f t="shared" ref="A324:A332" si="5">+A323+1</f>
        <v>323</v>
      </c>
      <c r="B324" s="40" t="s">
        <v>409</v>
      </c>
      <c r="C324" s="40" t="s">
        <v>86</v>
      </c>
      <c r="D324" s="40" t="s">
        <v>424</v>
      </c>
      <c r="E324" s="41">
        <v>943</v>
      </c>
      <c r="F324" s="41">
        <v>827</v>
      </c>
      <c r="G324" s="41">
        <v>627</v>
      </c>
    </row>
    <row r="325" spans="1:7" x14ac:dyDescent="0.25">
      <c r="A325" s="40">
        <f t="shared" si="5"/>
        <v>324</v>
      </c>
      <c r="B325" s="40" t="s">
        <v>409</v>
      </c>
      <c r="C325" s="40" t="s">
        <v>86</v>
      </c>
      <c r="D325" s="40" t="s">
        <v>425</v>
      </c>
      <c r="E325" s="41">
        <v>1274</v>
      </c>
      <c r="F325" s="41">
        <v>1256</v>
      </c>
      <c r="G325" s="41">
        <v>808</v>
      </c>
    </row>
    <row r="326" spans="1:7" x14ac:dyDescent="0.25">
      <c r="A326" s="40">
        <f t="shared" si="5"/>
        <v>325</v>
      </c>
      <c r="B326" s="40" t="s">
        <v>409</v>
      </c>
      <c r="C326" s="40" t="s">
        <v>86</v>
      </c>
      <c r="D326" s="40" t="s">
        <v>426</v>
      </c>
      <c r="E326" s="41">
        <v>3471</v>
      </c>
      <c r="F326" s="41">
        <v>3359</v>
      </c>
      <c r="G326" s="41">
        <v>3065</v>
      </c>
    </row>
    <row r="327" spans="1:7" x14ac:dyDescent="0.25">
      <c r="A327" s="40">
        <f t="shared" si="5"/>
        <v>326</v>
      </c>
      <c r="B327" s="40" t="s">
        <v>409</v>
      </c>
      <c r="C327" s="40" t="s">
        <v>86</v>
      </c>
      <c r="D327" s="40" t="s">
        <v>427</v>
      </c>
      <c r="E327" s="41">
        <v>1319</v>
      </c>
      <c r="F327" s="41">
        <v>1286</v>
      </c>
      <c r="G327" s="41">
        <v>978</v>
      </c>
    </row>
    <row r="328" spans="1:7" x14ac:dyDescent="0.25">
      <c r="A328" s="40">
        <f t="shared" si="5"/>
        <v>327</v>
      </c>
      <c r="B328" s="40" t="s">
        <v>409</v>
      </c>
      <c r="C328" s="40" t="s">
        <v>86</v>
      </c>
      <c r="D328" s="40" t="s">
        <v>428</v>
      </c>
      <c r="E328" s="41">
        <v>2317</v>
      </c>
      <c r="F328" s="41">
        <v>2151</v>
      </c>
      <c r="G328" s="41">
        <v>1659</v>
      </c>
    </row>
    <row r="329" spans="1:7" x14ac:dyDescent="0.25">
      <c r="A329" s="40">
        <f t="shared" si="5"/>
        <v>328</v>
      </c>
      <c r="B329" s="42" t="s">
        <v>429</v>
      </c>
      <c r="C329" s="40" t="s">
        <v>86</v>
      </c>
      <c r="D329" s="40" t="s">
        <v>430</v>
      </c>
      <c r="E329" s="41">
        <v>1154</v>
      </c>
      <c r="F329" s="41">
        <v>916</v>
      </c>
      <c r="G329" s="41">
        <v>432</v>
      </c>
    </row>
    <row r="330" spans="1:7" x14ac:dyDescent="0.25">
      <c r="A330" s="40">
        <f t="shared" si="5"/>
        <v>329</v>
      </c>
      <c r="B330" s="40" t="s">
        <v>431</v>
      </c>
      <c r="C330" s="40" t="s">
        <v>82</v>
      </c>
      <c r="D330" s="40" t="s">
        <v>432</v>
      </c>
      <c r="E330" s="41">
        <v>1195</v>
      </c>
      <c r="F330" s="41">
        <v>773</v>
      </c>
      <c r="G330" s="41">
        <v>226</v>
      </c>
    </row>
    <row r="331" spans="1:7" x14ac:dyDescent="0.25">
      <c r="A331" s="40">
        <f t="shared" si="5"/>
        <v>330</v>
      </c>
      <c r="B331" s="40" t="s">
        <v>431</v>
      </c>
      <c r="C331" s="40" t="s">
        <v>82</v>
      </c>
      <c r="D331" s="40" t="s">
        <v>433</v>
      </c>
      <c r="E331" s="41">
        <v>433</v>
      </c>
      <c r="F331" s="41">
        <v>339</v>
      </c>
      <c r="G331" s="41">
        <v>203</v>
      </c>
    </row>
    <row r="332" spans="1:7" x14ac:dyDescent="0.25">
      <c r="A332" s="40">
        <f t="shared" si="5"/>
        <v>331</v>
      </c>
      <c r="B332" s="42" t="s">
        <v>431</v>
      </c>
      <c r="C332" s="40" t="s">
        <v>86</v>
      </c>
      <c r="D332" s="40" t="s">
        <v>434</v>
      </c>
      <c r="E332" s="41">
        <v>426</v>
      </c>
      <c r="F332" s="41">
        <v>399</v>
      </c>
      <c r="G332" s="41">
        <v>283</v>
      </c>
    </row>
    <row r="333" spans="1:7" x14ac:dyDescent="0.25">
      <c r="A333" s="43"/>
      <c r="B333" s="43"/>
      <c r="C333" s="43"/>
      <c r="D333" s="44" t="s">
        <v>4073</v>
      </c>
      <c r="E333" s="45">
        <f>SUM(E2:E332)</f>
        <v>869333</v>
      </c>
      <c r="F333" s="45">
        <f t="shared" ref="F333:G333" si="6">SUM(F2:F332)</f>
        <v>836757</v>
      </c>
      <c r="G333" s="45">
        <f t="shared" si="6"/>
        <v>648718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8"/>
  <sheetViews>
    <sheetView workbookViewId="0"/>
  </sheetViews>
  <sheetFormatPr baseColWidth="10" defaultColWidth="9.140625" defaultRowHeight="15" x14ac:dyDescent="0.25"/>
  <cols>
    <col min="1" max="1" width="13" bestFit="1" customWidth="1"/>
    <col min="2" max="2" width="21.85546875" customWidth="1"/>
    <col min="3" max="3" width="19.28515625" customWidth="1"/>
    <col min="4" max="4" width="29.7109375" customWidth="1"/>
    <col min="5" max="5" width="13.85546875" customWidth="1"/>
    <col min="6" max="9" width="17" customWidth="1"/>
  </cols>
  <sheetData>
    <row r="1" spans="1:8" ht="30" x14ac:dyDescent="0.25">
      <c r="A1" s="46" t="s">
        <v>4074</v>
      </c>
      <c r="B1" s="47" t="s">
        <v>4075</v>
      </c>
      <c r="C1" s="47" t="s">
        <v>4076</v>
      </c>
      <c r="D1" s="47" t="s">
        <v>4077</v>
      </c>
      <c r="E1" s="47" t="s">
        <v>4078</v>
      </c>
      <c r="F1" s="48" t="s">
        <v>4079</v>
      </c>
      <c r="G1" s="48" t="s">
        <v>4080</v>
      </c>
      <c r="H1" s="48" t="s">
        <v>4081</v>
      </c>
    </row>
    <row r="2" spans="1:8" x14ac:dyDescent="0.25">
      <c r="A2" s="49">
        <v>105001000043</v>
      </c>
      <c r="B2" s="50" t="s">
        <v>90</v>
      </c>
      <c r="C2" s="50" t="s">
        <v>813</v>
      </c>
      <c r="D2" s="50" t="s">
        <v>4082</v>
      </c>
      <c r="E2" s="50" t="s">
        <v>4083</v>
      </c>
      <c r="F2" s="51">
        <v>0</v>
      </c>
      <c r="G2" s="51">
        <v>0</v>
      </c>
      <c r="H2" s="51">
        <v>75</v>
      </c>
    </row>
    <row r="3" spans="1:8" x14ac:dyDescent="0.25">
      <c r="A3" s="49">
        <v>105001000043</v>
      </c>
      <c r="B3" s="50" t="s">
        <v>90</v>
      </c>
      <c r="C3" s="50" t="s">
        <v>813</v>
      </c>
      <c r="D3" s="50" t="s">
        <v>4082</v>
      </c>
      <c r="E3" s="50" t="s">
        <v>4083</v>
      </c>
      <c r="F3" s="51">
        <v>80</v>
      </c>
      <c r="G3" s="51">
        <v>85</v>
      </c>
      <c r="H3" s="51">
        <v>0</v>
      </c>
    </row>
    <row r="4" spans="1:8" ht="30" x14ac:dyDescent="0.25">
      <c r="A4" s="49">
        <v>105001001805</v>
      </c>
      <c r="B4" s="50" t="s">
        <v>90</v>
      </c>
      <c r="C4" s="50" t="s">
        <v>813</v>
      </c>
      <c r="D4" s="50" t="s">
        <v>4084</v>
      </c>
      <c r="E4" s="50" t="s">
        <v>4083</v>
      </c>
      <c r="F4" s="51">
        <v>0</v>
      </c>
      <c r="G4" s="51">
        <v>170</v>
      </c>
      <c r="H4" s="51">
        <v>126</v>
      </c>
    </row>
    <row r="5" spans="1:8" ht="30" x14ac:dyDescent="0.25">
      <c r="A5" s="49">
        <v>105001001805</v>
      </c>
      <c r="B5" s="50" t="s">
        <v>90</v>
      </c>
      <c r="C5" s="50" t="s">
        <v>813</v>
      </c>
      <c r="D5" s="50" t="s">
        <v>4084</v>
      </c>
      <c r="E5" s="50" t="s">
        <v>4083</v>
      </c>
      <c r="F5" s="51">
        <v>169</v>
      </c>
      <c r="G5" s="51">
        <v>0</v>
      </c>
      <c r="H5" s="51">
        <v>0</v>
      </c>
    </row>
    <row r="6" spans="1:8" ht="30" x14ac:dyDescent="0.25">
      <c r="A6" s="49">
        <v>105001001805</v>
      </c>
      <c r="B6" s="50" t="s">
        <v>90</v>
      </c>
      <c r="C6" s="50" t="s">
        <v>813</v>
      </c>
      <c r="D6" s="50" t="s">
        <v>4084</v>
      </c>
      <c r="E6" s="50" t="s">
        <v>4083</v>
      </c>
      <c r="F6" s="51">
        <v>129</v>
      </c>
      <c r="G6" s="51">
        <v>0</v>
      </c>
      <c r="H6" s="51">
        <v>0</v>
      </c>
    </row>
    <row r="7" spans="1:8" ht="30" x14ac:dyDescent="0.25">
      <c r="A7" s="49">
        <v>105001001805</v>
      </c>
      <c r="B7" s="50" t="s">
        <v>90</v>
      </c>
      <c r="C7" s="50" t="s">
        <v>813</v>
      </c>
      <c r="D7" s="50" t="s">
        <v>4084</v>
      </c>
      <c r="E7" s="50" t="s">
        <v>4083</v>
      </c>
      <c r="F7" s="51">
        <v>40</v>
      </c>
      <c r="G7" s="51">
        <v>170</v>
      </c>
      <c r="H7" s="51">
        <v>126</v>
      </c>
    </row>
    <row r="8" spans="1:8" x14ac:dyDescent="0.25">
      <c r="A8" s="49">
        <v>105001005291</v>
      </c>
      <c r="B8" s="50" t="s">
        <v>90</v>
      </c>
      <c r="C8" s="50" t="s">
        <v>813</v>
      </c>
      <c r="D8" s="50" t="s">
        <v>4085</v>
      </c>
      <c r="E8" s="50" t="s">
        <v>4083</v>
      </c>
      <c r="F8" s="51">
        <v>80</v>
      </c>
      <c r="G8" s="51">
        <v>73</v>
      </c>
      <c r="H8" s="51">
        <v>0</v>
      </c>
    </row>
    <row r="9" spans="1:8" x14ac:dyDescent="0.25">
      <c r="A9" s="49">
        <v>105001005291</v>
      </c>
      <c r="B9" s="50" t="s">
        <v>90</v>
      </c>
      <c r="C9" s="50" t="s">
        <v>813</v>
      </c>
      <c r="D9" s="50" t="s">
        <v>4085</v>
      </c>
      <c r="E9" s="50" t="s">
        <v>4083</v>
      </c>
      <c r="F9" s="51">
        <v>0</v>
      </c>
      <c r="G9" s="51">
        <v>0</v>
      </c>
      <c r="H9" s="51">
        <v>92</v>
      </c>
    </row>
    <row r="10" spans="1:8" x14ac:dyDescent="0.25">
      <c r="A10" s="49">
        <v>105001005380</v>
      </c>
      <c r="B10" s="50" t="s">
        <v>90</v>
      </c>
      <c r="C10" s="50" t="s">
        <v>813</v>
      </c>
      <c r="D10" s="50" t="s">
        <v>4086</v>
      </c>
      <c r="E10" s="50" t="s">
        <v>4083</v>
      </c>
      <c r="F10" s="51">
        <v>0</v>
      </c>
      <c r="G10" s="51">
        <v>71</v>
      </c>
      <c r="H10" s="51">
        <v>0</v>
      </c>
    </row>
    <row r="11" spans="1:8" x14ac:dyDescent="0.25">
      <c r="A11" s="49">
        <v>105001005380</v>
      </c>
      <c r="B11" s="50" t="s">
        <v>90</v>
      </c>
      <c r="C11" s="50" t="s">
        <v>813</v>
      </c>
      <c r="D11" s="50" t="s">
        <v>4086</v>
      </c>
      <c r="E11" s="50" t="s">
        <v>4083</v>
      </c>
      <c r="F11" s="51">
        <v>76</v>
      </c>
      <c r="G11" s="51">
        <v>0</v>
      </c>
      <c r="H11" s="51">
        <v>0</v>
      </c>
    </row>
    <row r="12" spans="1:8" x14ac:dyDescent="0.25">
      <c r="A12" s="49">
        <v>105001005380</v>
      </c>
      <c r="B12" s="50" t="s">
        <v>90</v>
      </c>
      <c r="C12" s="50" t="s">
        <v>813</v>
      </c>
      <c r="D12" s="50" t="s">
        <v>4086</v>
      </c>
      <c r="E12" s="50" t="s">
        <v>4083</v>
      </c>
      <c r="F12" s="51">
        <v>0</v>
      </c>
      <c r="G12" s="51">
        <v>38</v>
      </c>
      <c r="H12" s="51">
        <v>89</v>
      </c>
    </row>
    <row r="13" spans="1:8" x14ac:dyDescent="0.25">
      <c r="A13" s="49">
        <v>105001005380</v>
      </c>
      <c r="B13" s="50" t="s">
        <v>90</v>
      </c>
      <c r="C13" s="50" t="s">
        <v>813</v>
      </c>
      <c r="D13" s="50" t="s">
        <v>4086</v>
      </c>
      <c r="E13" s="50" t="s">
        <v>4083</v>
      </c>
      <c r="F13" s="51">
        <v>138</v>
      </c>
      <c r="G13" s="51">
        <v>117</v>
      </c>
      <c r="H13" s="51">
        <v>0</v>
      </c>
    </row>
    <row r="14" spans="1:8" x14ac:dyDescent="0.25">
      <c r="A14" s="49">
        <v>105001012581</v>
      </c>
      <c r="B14" s="50" t="s">
        <v>90</v>
      </c>
      <c r="C14" s="50" t="s">
        <v>813</v>
      </c>
      <c r="D14" s="50" t="s">
        <v>4087</v>
      </c>
      <c r="E14" s="50" t="s">
        <v>4083</v>
      </c>
      <c r="F14" s="51">
        <v>0</v>
      </c>
      <c r="G14" s="51">
        <v>79</v>
      </c>
      <c r="H14" s="51">
        <v>34</v>
      </c>
    </row>
    <row r="15" spans="1:8" x14ac:dyDescent="0.25">
      <c r="A15" s="49">
        <v>105001012581</v>
      </c>
      <c r="B15" s="50" t="s">
        <v>90</v>
      </c>
      <c r="C15" s="50" t="s">
        <v>813</v>
      </c>
      <c r="D15" s="50" t="s">
        <v>4087</v>
      </c>
      <c r="E15" s="50" t="s">
        <v>4083</v>
      </c>
      <c r="F15" s="51">
        <v>112</v>
      </c>
      <c r="G15" s="51">
        <v>0</v>
      </c>
      <c r="H15" s="51">
        <v>0</v>
      </c>
    </row>
    <row r="16" spans="1:8" x14ac:dyDescent="0.25">
      <c r="A16" s="49">
        <v>105001016420</v>
      </c>
      <c r="B16" s="50" t="s">
        <v>90</v>
      </c>
      <c r="C16" s="50" t="s">
        <v>813</v>
      </c>
      <c r="D16" s="50" t="s">
        <v>4088</v>
      </c>
      <c r="E16" s="50" t="s">
        <v>4083</v>
      </c>
      <c r="F16" s="51">
        <v>73</v>
      </c>
      <c r="G16" s="51">
        <v>72</v>
      </c>
      <c r="H16" s="51">
        <v>0</v>
      </c>
    </row>
    <row r="17" spans="1:8" x14ac:dyDescent="0.25">
      <c r="A17" s="49">
        <v>105001016420</v>
      </c>
      <c r="B17" s="50" t="s">
        <v>90</v>
      </c>
      <c r="C17" s="50" t="s">
        <v>813</v>
      </c>
      <c r="D17" s="50" t="s">
        <v>4088</v>
      </c>
      <c r="E17" s="50" t="s">
        <v>4083</v>
      </c>
      <c r="F17" s="51">
        <v>0</v>
      </c>
      <c r="G17" s="51">
        <v>0</v>
      </c>
      <c r="H17" s="51">
        <v>104</v>
      </c>
    </row>
    <row r="18" spans="1:8" x14ac:dyDescent="0.25">
      <c r="A18" s="49">
        <v>105001016420</v>
      </c>
      <c r="B18" s="50" t="s">
        <v>90</v>
      </c>
      <c r="C18" s="50" t="s">
        <v>813</v>
      </c>
      <c r="D18" s="50" t="s">
        <v>4088</v>
      </c>
      <c r="E18" s="50" t="s">
        <v>4083</v>
      </c>
      <c r="F18" s="51">
        <v>39</v>
      </c>
      <c r="G18" s="51">
        <v>38</v>
      </c>
      <c r="H18" s="51">
        <v>0</v>
      </c>
    </row>
    <row r="19" spans="1:8" x14ac:dyDescent="0.25">
      <c r="A19" s="49">
        <v>105001016420</v>
      </c>
      <c r="B19" s="50" t="s">
        <v>90</v>
      </c>
      <c r="C19" s="50" t="s">
        <v>813</v>
      </c>
      <c r="D19" s="50" t="s">
        <v>4088</v>
      </c>
      <c r="E19" s="50" t="s">
        <v>4083</v>
      </c>
      <c r="F19" s="51">
        <v>71</v>
      </c>
      <c r="G19" s="51">
        <v>74</v>
      </c>
      <c r="H19" s="51">
        <v>0</v>
      </c>
    </row>
    <row r="20" spans="1:8" x14ac:dyDescent="0.25">
      <c r="A20" s="49">
        <v>105001020273</v>
      </c>
      <c r="B20" s="50" t="s">
        <v>90</v>
      </c>
      <c r="C20" s="50" t="s">
        <v>813</v>
      </c>
      <c r="D20" s="50" t="s">
        <v>4089</v>
      </c>
      <c r="E20" s="50" t="s">
        <v>4083</v>
      </c>
      <c r="F20" s="51">
        <v>76</v>
      </c>
      <c r="G20" s="51">
        <v>107</v>
      </c>
      <c r="H20" s="51">
        <v>127</v>
      </c>
    </row>
    <row r="21" spans="1:8" ht="30" x14ac:dyDescent="0.25">
      <c r="A21" s="49">
        <v>105031010432</v>
      </c>
      <c r="B21" s="50" t="s">
        <v>90</v>
      </c>
      <c r="C21" s="50" t="s">
        <v>1739</v>
      </c>
      <c r="D21" s="50" t="s">
        <v>2026</v>
      </c>
      <c r="E21" s="50" t="s">
        <v>4083</v>
      </c>
      <c r="F21" s="51">
        <v>0</v>
      </c>
      <c r="G21" s="51">
        <v>0</v>
      </c>
      <c r="H21" s="51">
        <v>88</v>
      </c>
    </row>
    <row r="22" spans="1:8" ht="30" x14ac:dyDescent="0.25">
      <c r="A22" s="49">
        <v>105031010432</v>
      </c>
      <c r="B22" s="50" t="s">
        <v>90</v>
      </c>
      <c r="C22" s="50" t="s">
        <v>1739</v>
      </c>
      <c r="D22" s="50" t="s">
        <v>2026</v>
      </c>
      <c r="E22" s="50" t="s">
        <v>4083</v>
      </c>
      <c r="F22" s="51">
        <v>117</v>
      </c>
      <c r="G22" s="51">
        <v>142</v>
      </c>
      <c r="H22" s="51">
        <v>0</v>
      </c>
    </row>
    <row r="23" spans="1:8" x14ac:dyDescent="0.25">
      <c r="A23" s="49">
        <v>105088000427</v>
      </c>
      <c r="B23" s="50" t="s">
        <v>90</v>
      </c>
      <c r="C23" s="50" t="s">
        <v>1128</v>
      </c>
      <c r="D23" s="50" t="s">
        <v>4090</v>
      </c>
      <c r="E23" s="50" t="s">
        <v>4083</v>
      </c>
      <c r="F23" s="51">
        <v>76</v>
      </c>
      <c r="G23" s="51">
        <v>66</v>
      </c>
      <c r="H23" s="51">
        <v>0</v>
      </c>
    </row>
    <row r="24" spans="1:8" x14ac:dyDescent="0.25">
      <c r="A24" s="49">
        <v>105088000427</v>
      </c>
      <c r="B24" s="50" t="s">
        <v>90</v>
      </c>
      <c r="C24" s="50" t="s">
        <v>1128</v>
      </c>
      <c r="D24" s="50" t="s">
        <v>4090</v>
      </c>
      <c r="E24" s="50" t="s">
        <v>4083</v>
      </c>
      <c r="F24" s="51">
        <v>0</v>
      </c>
      <c r="G24" s="51">
        <v>0</v>
      </c>
      <c r="H24" s="51">
        <v>67</v>
      </c>
    </row>
    <row r="25" spans="1:8" ht="30" x14ac:dyDescent="0.25">
      <c r="A25" s="49">
        <v>105088001971</v>
      </c>
      <c r="B25" s="50" t="s">
        <v>90</v>
      </c>
      <c r="C25" s="50" t="s">
        <v>1128</v>
      </c>
      <c r="D25" s="50" t="s">
        <v>4091</v>
      </c>
      <c r="E25" s="50" t="s">
        <v>4083</v>
      </c>
      <c r="F25" s="51">
        <v>0</v>
      </c>
      <c r="G25" s="51">
        <v>0</v>
      </c>
      <c r="H25" s="51">
        <v>105</v>
      </c>
    </row>
    <row r="26" spans="1:8" ht="30" x14ac:dyDescent="0.25">
      <c r="A26" s="49">
        <v>105088001971</v>
      </c>
      <c r="B26" s="50" t="s">
        <v>90</v>
      </c>
      <c r="C26" s="50" t="s">
        <v>1128</v>
      </c>
      <c r="D26" s="50" t="s">
        <v>4091</v>
      </c>
      <c r="E26" s="50" t="s">
        <v>4083</v>
      </c>
      <c r="F26" s="51">
        <v>0</v>
      </c>
      <c r="G26" s="51">
        <v>166</v>
      </c>
      <c r="H26" s="51">
        <v>0</v>
      </c>
    </row>
    <row r="27" spans="1:8" ht="30" x14ac:dyDescent="0.25">
      <c r="A27" s="49">
        <v>105088001971</v>
      </c>
      <c r="B27" s="50" t="s">
        <v>90</v>
      </c>
      <c r="C27" s="50" t="s">
        <v>1128</v>
      </c>
      <c r="D27" s="50" t="s">
        <v>4091</v>
      </c>
      <c r="E27" s="50" t="s">
        <v>4083</v>
      </c>
      <c r="F27" s="51">
        <v>200</v>
      </c>
      <c r="G27" s="51">
        <v>0</v>
      </c>
      <c r="H27" s="51">
        <v>0</v>
      </c>
    </row>
    <row r="28" spans="1:8" ht="30" x14ac:dyDescent="0.25">
      <c r="A28" s="49">
        <v>105088001971</v>
      </c>
      <c r="B28" s="50" t="s">
        <v>90</v>
      </c>
      <c r="C28" s="50" t="s">
        <v>1128</v>
      </c>
      <c r="D28" s="50" t="s">
        <v>4091</v>
      </c>
      <c r="E28" s="50" t="s">
        <v>4083</v>
      </c>
      <c r="F28" s="51">
        <v>197</v>
      </c>
      <c r="G28" s="51">
        <v>0</v>
      </c>
      <c r="H28" s="51">
        <v>0</v>
      </c>
    </row>
    <row r="29" spans="1:8" ht="30" x14ac:dyDescent="0.25">
      <c r="A29" s="49">
        <v>105148000243</v>
      </c>
      <c r="B29" s="50" t="s">
        <v>90</v>
      </c>
      <c r="C29" s="50" t="s">
        <v>4092</v>
      </c>
      <c r="D29" s="50" t="s">
        <v>4093</v>
      </c>
      <c r="E29" s="50" t="s">
        <v>4083</v>
      </c>
      <c r="F29" s="51">
        <v>0</v>
      </c>
      <c r="G29" s="51">
        <v>0</v>
      </c>
      <c r="H29" s="51">
        <v>220</v>
      </c>
    </row>
    <row r="30" spans="1:8" ht="30" x14ac:dyDescent="0.25">
      <c r="A30" s="49">
        <v>105148000243</v>
      </c>
      <c r="B30" s="50" t="s">
        <v>90</v>
      </c>
      <c r="C30" s="50" t="s">
        <v>4092</v>
      </c>
      <c r="D30" s="50" t="s">
        <v>4093</v>
      </c>
      <c r="E30" s="50" t="s">
        <v>4083</v>
      </c>
      <c r="F30" s="51">
        <v>185</v>
      </c>
      <c r="G30" s="51">
        <v>0</v>
      </c>
      <c r="H30" s="51">
        <v>0</v>
      </c>
    </row>
    <row r="31" spans="1:8" ht="30" x14ac:dyDescent="0.25">
      <c r="A31" s="49">
        <v>105148000243</v>
      </c>
      <c r="B31" s="50" t="s">
        <v>90</v>
      </c>
      <c r="C31" s="50" t="s">
        <v>4092</v>
      </c>
      <c r="D31" s="50" t="s">
        <v>4093</v>
      </c>
      <c r="E31" s="50" t="s">
        <v>4083</v>
      </c>
      <c r="F31" s="51">
        <v>0</v>
      </c>
      <c r="G31" s="51">
        <v>185</v>
      </c>
      <c r="H31" s="51">
        <v>0</v>
      </c>
    </row>
    <row r="32" spans="1:8" ht="30" x14ac:dyDescent="0.25">
      <c r="A32" s="49">
        <v>105360000105</v>
      </c>
      <c r="B32" s="50" t="s">
        <v>90</v>
      </c>
      <c r="C32" s="50" t="s">
        <v>465</v>
      </c>
      <c r="D32" s="50" t="s">
        <v>4094</v>
      </c>
      <c r="E32" s="50" t="s">
        <v>4083</v>
      </c>
      <c r="F32" s="51">
        <v>85</v>
      </c>
      <c r="G32" s="51">
        <v>72</v>
      </c>
      <c r="H32" s="51">
        <v>125</v>
      </c>
    </row>
    <row r="33" spans="1:8" ht="30" x14ac:dyDescent="0.25">
      <c r="A33" s="49">
        <v>105697000069</v>
      </c>
      <c r="B33" s="50" t="s">
        <v>90</v>
      </c>
      <c r="C33" s="50" t="s">
        <v>889</v>
      </c>
      <c r="D33" s="50" t="s">
        <v>4095</v>
      </c>
      <c r="E33" s="50" t="s">
        <v>4083</v>
      </c>
      <c r="F33" s="51">
        <v>0</v>
      </c>
      <c r="G33" s="51">
        <v>0</v>
      </c>
      <c r="H33" s="51">
        <v>150</v>
      </c>
    </row>
    <row r="34" spans="1:8" ht="30" x14ac:dyDescent="0.25">
      <c r="A34" s="49">
        <v>105697000069</v>
      </c>
      <c r="B34" s="50" t="s">
        <v>90</v>
      </c>
      <c r="C34" s="50" t="s">
        <v>889</v>
      </c>
      <c r="D34" s="50" t="s">
        <v>4095</v>
      </c>
      <c r="E34" s="50" t="s">
        <v>4083</v>
      </c>
      <c r="F34" s="51">
        <v>83</v>
      </c>
      <c r="G34" s="51">
        <v>194</v>
      </c>
      <c r="H34" s="51">
        <v>0</v>
      </c>
    </row>
    <row r="35" spans="1:8" ht="30" x14ac:dyDescent="0.25">
      <c r="A35" s="49">
        <v>105697000069</v>
      </c>
      <c r="B35" s="50" t="s">
        <v>90</v>
      </c>
      <c r="C35" s="50" t="s">
        <v>889</v>
      </c>
      <c r="D35" s="50" t="s">
        <v>4095</v>
      </c>
      <c r="E35" s="50" t="s">
        <v>4083</v>
      </c>
      <c r="F35" s="51">
        <v>164</v>
      </c>
      <c r="G35" s="51">
        <v>0</v>
      </c>
      <c r="H35" s="51">
        <v>0</v>
      </c>
    </row>
    <row r="36" spans="1:8" ht="45" x14ac:dyDescent="0.25">
      <c r="A36" s="49">
        <v>108001002835</v>
      </c>
      <c r="B36" s="50" t="s">
        <v>4096</v>
      </c>
      <c r="C36" s="50" t="s">
        <v>821</v>
      </c>
      <c r="D36" s="50" t="s">
        <v>4097</v>
      </c>
      <c r="E36" s="50" t="s">
        <v>4083</v>
      </c>
      <c r="F36" s="51">
        <v>0</v>
      </c>
      <c r="G36" s="51">
        <v>0</v>
      </c>
      <c r="H36" s="51">
        <v>71</v>
      </c>
    </row>
    <row r="37" spans="1:8" ht="45" x14ac:dyDescent="0.25">
      <c r="A37" s="49">
        <v>108001002835</v>
      </c>
      <c r="B37" s="50" t="s">
        <v>4096</v>
      </c>
      <c r="C37" s="50" t="s">
        <v>821</v>
      </c>
      <c r="D37" s="50" t="s">
        <v>4097</v>
      </c>
      <c r="E37" s="50" t="s">
        <v>4083</v>
      </c>
      <c r="F37" s="51">
        <v>42</v>
      </c>
      <c r="G37" s="51">
        <v>88</v>
      </c>
      <c r="H37" s="51">
        <v>0</v>
      </c>
    </row>
    <row r="38" spans="1:8" ht="45" x14ac:dyDescent="0.25">
      <c r="A38" s="49">
        <v>108001002878</v>
      </c>
      <c r="B38" s="50" t="s">
        <v>4096</v>
      </c>
      <c r="C38" s="50" t="s">
        <v>821</v>
      </c>
      <c r="D38" s="50" t="s">
        <v>4098</v>
      </c>
      <c r="E38" s="50" t="s">
        <v>4083</v>
      </c>
      <c r="F38" s="51">
        <v>28</v>
      </c>
      <c r="G38" s="51">
        <v>44</v>
      </c>
      <c r="H38" s="51">
        <v>0</v>
      </c>
    </row>
    <row r="39" spans="1:8" ht="45" x14ac:dyDescent="0.25">
      <c r="A39" s="49">
        <v>108001002878</v>
      </c>
      <c r="B39" s="50" t="s">
        <v>4096</v>
      </c>
      <c r="C39" s="50" t="s">
        <v>821</v>
      </c>
      <c r="D39" s="50" t="s">
        <v>4098</v>
      </c>
      <c r="E39" s="50" t="s">
        <v>4083</v>
      </c>
      <c r="F39" s="51">
        <v>0</v>
      </c>
      <c r="G39" s="51">
        <v>0</v>
      </c>
      <c r="H39" s="51">
        <v>50</v>
      </c>
    </row>
    <row r="40" spans="1:8" ht="45" x14ac:dyDescent="0.25">
      <c r="A40" s="49">
        <v>108001002878</v>
      </c>
      <c r="B40" s="50" t="s">
        <v>4096</v>
      </c>
      <c r="C40" s="50" t="s">
        <v>821</v>
      </c>
      <c r="D40" s="50" t="s">
        <v>4098</v>
      </c>
      <c r="E40" s="50" t="s">
        <v>4083</v>
      </c>
      <c r="F40" s="51">
        <v>0</v>
      </c>
      <c r="G40" s="51">
        <v>28</v>
      </c>
      <c r="H40" s="51">
        <v>0</v>
      </c>
    </row>
    <row r="41" spans="1:8" ht="45" x14ac:dyDescent="0.25">
      <c r="A41" s="49">
        <v>108001002878</v>
      </c>
      <c r="B41" s="50" t="s">
        <v>4096</v>
      </c>
      <c r="C41" s="50" t="s">
        <v>821</v>
      </c>
      <c r="D41" s="50" t="s">
        <v>4098</v>
      </c>
      <c r="E41" s="50" t="s">
        <v>4083</v>
      </c>
      <c r="F41" s="51">
        <v>59</v>
      </c>
      <c r="G41" s="51">
        <v>38</v>
      </c>
      <c r="H41" s="51">
        <v>0</v>
      </c>
    </row>
    <row r="42" spans="1:8" ht="30" x14ac:dyDescent="0.25">
      <c r="A42" s="49">
        <v>108001003190</v>
      </c>
      <c r="B42" s="50" t="s">
        <v>4096</v>
      </c>
      <c r="C42" s="50" t="s">
        <v>821</v>
      </c>
      <c r="D42" s="50" t="s">
        <v>4099</v>
      </c>
      <c r="E42" s="50" t="s">
        <v>4083</v>
      </c>
      <c r="F42" s="51">
        <v>93</v>
      </c>
      <c r="G42" s="51">
        <v>80</v>
      </c>
      <c r="H42" s="51">
        <v>0</v>
      </c>
    </row>
    <row r="43" spans="1:8" ht="30" x14ac:dyDescent="0.25">
      <c r="A43" s="49">
        <v>108001003190</v>
      </c>
      <c r="B43" s="50" t="s">
        <v>4096</v>
      </c>
      <c r="C43" s="50" t="s">
        <v>821</v>
      </c>
      <c r="D43" s="50" t="s">
        <v>4099</v>
      </c>
      <c r="E43" s="50" t="s">
        <v>4083</v>
      </c>
      <c r="F43" s="51">
        <v>66</v>
      </c>
      <c r="G43" s="51">
        <v>71</v>
      </c>
      <c r="H43" s="51">
        <v>106</v>
      </c>
    </row>
    <row r="44" spans="1:8" x14ac:dyDescent="0.25">
      <c r="A44" s="49">
        <v>108001005117</v>
      </c>
      <c r="B44" s="50" t="s">
        <v>4096</v>
      </c>
      <c r="C44" s="50" t="s">
        <v>821</v>
      </c>
      <c r="D44" s="50" t="s">
        <v>4100</v>
      </c>
      <c r="E44" s="50" t="s">
        <v>4083</v>
      </c>
      <c r="F44" s="51">
        <v>0</v>
      </c>
      <c r="G44" s="51">
        <v>0</v>
      </c>
      <c r="H44" s="51">
        <v>77</v>
      </c>
    </row>
    <row r="45" spans="1:8" x14ac:dyDescent="0.25">
      <c r="A45" s="49">
        <v>108001005117</v>
      </c>
      <c r="B45" s="50" t="s">
        <v>4096</v>
      </c>
      <c r="C45" s="50" t="s">
        <v>821</v>
      </c>
      <c r="D45" s="50" t="s">
        <v>4100</v>
      </c>
      <c r="E45" s="50" t="s">
        <v>4083</v>
      </c>
      <c r="F45" s="51">
        <v>95</v>
      </c>
      <c r="G45" s="51">
        <v>99</v>
      </c>
      <c r="H45" s="51">
        <v>0</v>
      </c>
    </row>
    <row r="46" spans="1:8" x14ac:dyDescent="0.25">
      <c r="A46" s="49">
        <v>108001076171</v>
      </c>
      <c r="B46" s="50" t="s">
        <v>4096</v>
      </c>
      <c r="C46" s="50" t="s">
        <v>821</v>
      </c>
      <c r="D46" s="50" t="s">
        <v>4101</v>
      </c>
      <c r="E46" s="50" t="s">
        <v>4083</v>
      </c>
      <c r="F46" s="51">
        <v>0</v>
      </c>
      <c r="G46" s="51">
        <v>0</v>
      </c>
      <c r="H46" s="51">
        <v>51</v>
      </c>
    </row>
    <row r="47" spans="1:8" x14ac:dyDescent="0.25">
      <c r="A47" s="49">
        <v>108001076171</v>
      </c>
      <c r="B47" s="50" t="s">
        <v>4096</v>
      </c>
      <c r="C47" s="50" t="s">
        <v>821</v>
      </c>
      <c r="D47" s="50" t="s">
        <v>4101</v>
      </c>
      <c r="E47" s="50" t="s">
        <v>4083</v>
      </c>
      <c r="F47" s="51">
        <v>61</v>
      </c>
      <c r="G47" s="51">
        <v>102</v>
      </c>
      <c r="H47" s="51">
        <v>0</v>
      </c>
    </row>
    <row r="48" spans="1:8" x14ac:dyDescent="0.25">
      <c r="A48" s="49">
        <v>108001076171</v>
      </c>
      <c r="B48" s="50" t="s">
        <v>4096</v>
      </c>
      <c r="C48" s="50" t="s">
        <v>821</v>
      </c>
      <c r="D48" s="50" t="s">
        <v>4101</v>
      </c>
      <c r="E48" s="50" t="s">
        <v>4083</v>
      </c>
      <c r="F48" s="51">
        <v>35</v>
      </c>
      <c r="G48" s="51">
        <v>0</v>
      </c>
      <c r="H48" s="51">
        <v>0</v>
      </c>
    </row>
    <row r="49" spans="1:8" ht="30" x14ac:dyDescent="0.25">
      <c r="A49" s="49">
        <v>108001078611</v>
      </c>
      <c r="B49" s="50" t="s">
        <v>4096</v>
      </c>
      <c r="C49" s="50" t="s">
        <v>821</v>
      </c>
      <c r="D49" s="50" t="s">
        <v>4102</v>
      </c>
      <c r="E49" s="50" t="s">
        <v>4083</v>
      </c>
      <c r="F49" s="51">
        <v>74</v>
      </c>
      <c r="G49" s="51">
        <v>36</v>
      </c>
      <c r="H49" s="51">
        <v>0</v>
      </c>
    </row>
    <row r="50" spans="1:8" ht="30" x14ac:dyDescent="0.25">
      <c r="A50" s="49">
        <v>108001078611</v>
      </c>
      <c r="B50" s="50" t="s">
        <v>4096</v>
      </c>
      <c r="C50" s="50" t="s">
        <v>821</v>
      </c>
      <c r="D50" s="50" t="s">
        <v>4102</v>
      </c>
      <c r="E50" s="50" t="s">
        <v>4083</v>
      </c>
      <c r="F50" s="51">
        <v>0</v>
      </c>
      <c r="G50" s="51">
        <v>38</v>
      </c>
      <c r="H50" s="51">
        <v>25</v>
      </c>
    </row>
    <row r="51" spans="1:8" ht="45" x14ac:dyDescent="0.25">
      <c r="A51" s="49">
        <v>108137000038</v>
      </c>
      <c r="B51" s="50" t="s">
        <v>4096</v>
      </c>
      <c r="C51" s="50" t="s">
        <v>4103</v>
      </c>
      <c r="D51" s="50" t="s">
        <v>4104</v>
      </c>
      <c r="E51" s="50" t="s">
        <v>4083</v>
      </c>
      <c r="F51" s="51">
        <v>0</v>
      </c>
      <c r="G51" s="51">
        <v>0</v>
      </c>
      <c r="H51" s="51">
        <v>100</v>
      </c>
    </row>
    <row r="52" spans="1:8" ht="45" x14ac:dyDescent="0.25">
      <c r="A52" s="49">
        <v>108137000038</v>
      </c>
      <c r="B52" s="50" t="s">
        <v>4096</v>
      </c>
      <c r="C52" s="50" t="s">
        <v>4103</v>
      </c>
      <c r="D52" s="50" t="s">
        <v>4104</v>
      </c>
      <c r="E52" s="50" t="s">
        <v>4083</v>
      </c>
      <c r="F52" s="51">
        <v>148</v>
      </c>
      <c r="G52" s="51">
        <v>102</v>
      </c>
      <c r="H52" s="51">
        <v>0</v>
      </c>
    </row>
    <row r="53" spans="1:8" ht="45" x14ac:dyDescent="0.25">
      <c r="A53" s="49">
        <v>108141000018</v>
      </c>
      <c r="B53" s="50" t="s">
        <v>4096</v>
      </c>
      <c r="C53" s="50" t="s">
        <v>3655</v>
      </c>
      <c r="D53" s="50" t="s">
        <v>4105</v>
      </c>
      <c r="E53" s="50" t="s">
        <v>4083</v>
      </c>
      <c r="F53" s="51">
        <v>176</v>
      </c>
      <c r="G53" s="51">
        <v>0</v>
      </c>
      <c r="H53" s="51">
        <v>0</v>
      </c>
    </row>
    <row r="54" spans="1:8" ht="45" x14ac:dyDescent="0.25">
      <c r="A54" s="49">
        <v>108141000018</v>
      </c>
      <c r="B54" s="50" t="s">
        <v>4096</v>
      </c>
      <c r="C54" s="50" t="s">
        <v>3655</v>
      </c>
      <c r="D54" s="50" t="s">
        <v>4105</v>
      </c>
      <c r="E54" s="50" t="s">
        <v>4083</v>
      </c>
      <c r="F54" s="51">
        <v>0</v>
      </c>
      <c r="G54" s="51">
        <v>162</v>
      </c>
      <c r="H54" s="51">
        <v>145</v>
      </c>
    </row>
    <row r="55" spans="1:8" ht="45" x14ac:dyDescent="0.25">
      <c r="A55" s="49">
        <v>108141000018</v>
      </c>
      <c r="B55" s="50" t="s">
        <v>4096</v>
      </c>
      <c r="C55" s="50" t="s">
        <v>3655</v>
      </c>
      <c r="D55" s="50" t="s">
        <v>4105</v>
      </c>
      <c r="E55" s="50" t="s">
        <v>4083</v>
      </c>
      <c r="F55" s="51">
        <v>173</v>
      </c>
      <c r="G55" s="51">
        <v>0</v>
      </c>
      <c r="H55" s="51">
        <v>0</v>
      </c>
    </row>
    <row r="56" spans="1:8" ht="45" x14ac:dyDescent="0.25">
      <c r="A56" s="49">
        <v>108141000018</v>
      </c>
      <c r="B56" s="50" t="s">
        <v>4096</v>
      </c>
      <c r="C56" s="50" t="s">
        <v>3655</v>
      </c>
      <c r="D56" s="50" t="s">
        <v>4105</v>
      </c>
      <c r="E56" s="50" t="s">
        <v>4083</v>
      </c>
      <c r="F56" s="51">
        <v>0</v>
      </c>
      <c r="G56" s="51">
        <v>163</v>
      </c>
      <c r="H56" s="51">
        <v>0</v>
      </c>
    </row>
    <row r="57" spans="1:8" ht="45" x14ac:dyDescent="0.25">
      <c r="A57" s="49">
        <v>108433000019</v>
      </c>
      <c r="B57" s="50" t="s">
        <v>4096</v>
      </c>
      <c r="C57" s="50" t="s">
        <v>594</v>
      </c>
      <c r="D57" s="50" t="s">
        <v>4106</v>
      </c>
      <c r="E57" s="50" t="s">
        <v>4083</v>
      </c>
      <c r="F57" s="51">
        <v>0</v>
      </c>
      <c r="G57" s="51">
        <v>0</v>
      </c>
      <c r="H57" s="51">
        <v>191</v>
      </c>
    </row>
    <row r="58" spans="1:8" ht="45" x14ac:dyDescent="0.25">
      <c r="A58" s="49">
        <v>108433000019</v>
      </c>
      <c r="B58" s="50" t="s">
        <v>4096</v>
      </c>
      <c r="C58" s="50" t="s">
        <v>594</v>
      </c>
      <c r="D58" s="50" t="s">
        <v>4106</v>
      </c>
      <c r="E58" s="50" t="s">
        <v>4083</v>
      </c>
      <c r="F58" s="51">
        <v>136</v>
      </c>
      <c r="G58" s="51">
        <v>136</v>
      </c>
      <c r="H58" s="51">
        <v>0</v>
      </c>
    </row>
    <row r="59" spans="1:8" ht="45" x14ac:dyDescent="0.25">
      <c r="A59" s="49">
        <v>108433000019</v>
      </c>
      <c r="B59" s="50" t="s">
        <v>4096</v>
      </c>
      <c r="C59" s="50" t="s">
        <v>594</v>
      </c>
      <c r="D59" s="50" t="s">
        <v>4106</v>
      </c>
      <c r="E59" s="50" t="s">
        <v>4083</v>
      </c>
      <c r="F59" s="51">
        <v>66</v>
      </c>
      <c r="G59" s="51">
        <v>0</v>
      </c>
      <c r="H59" s="51">
        <v>0</v>
      </c>
    </row>
    <row r="60" spans="1:8" ht="45" x14ac:dyDescent="0.25">
      <c r="A60" s="49">
        <v>108433000019</v>
      </c>
      <c r="B60" s="50" t="s">
        <v>4096</v>
      </c>
      <c r="C60" s="50" t="s">
        <v>594</v>
      </c>
      <c r="D60" s="50" t="s">
        <v>4106</v>
      </c>
      <c r="E60" s="50" t="s">
        <v>4083</v>
      </c>
      <c r="F60" s="51">
        <v>34</v>
      </c>
      <c r="G60" s="51">
        <v>102</v>
      </c>
      <c r="H60" s="51">
        <v>0</v>
      </c>
    </row>
    <row r="61" spans="1:8" ht="30" x14ac:dyDescent="0.25">
      <c r="A61" s="49">
        <v>108758000490</v>
      </c>
      <c r="B61" s="50" t="s">
        <v>4096</v>
      </c>
      <c r="C61" s="50" t="s">
        <v>456</v>
      </c>
      <c r="D61" s="50" t="s">
        <v>455</v>
      </c>
      <c r="E61" s="50" t="s">
        <v>4083</v>
      </c>
      <c r="F61" s="51">
        <v>0</v>
      </c>
      <c r="G61" s="51">
        <v>0</v>
      </c>
      <c r="H61" s="51">
        <v>157</v>
      </c>
    </row>
    <row r="62" spans="1:8" ht="30" x14ac:dyDescent="0.25">
      <c r="A62" s="49">
        <v>108758000490</v>
      </c>
      <c r="B62" s="50" t="s">
        <v>4096</v>
      </c>
      <c r="C62" s="50" t="s">
        <v>456</v>
      </c>
      <c r="D62" s="50" t="s">
        <v>455</v>
      </c>
      <c r="E62" s="50" t="s">
        <v>4083</v>
      </c>
      <c r="F62" s="51">
        <v>62</v>
      </c>
      <c r="G62" s="51">
        <v>74</v>
      </c>
      <c r="H62" s="51">
        <v>0</v>
      </c>
    </row>
    <row r="63" spans="1:8" ht="30" x14ac:dyDescent="0.25">
      <c r="A63" s="49">
        <v>108758000490</v>
      </c>
      <c r="B63" s="50" t="s">
        <v>4096</v>
      </c>
      <c r="C63" s="50" t="s">
        <v>456</v>
      </c>
      <c r="D63" s="50" t="s">
        <v>455</v>
      </c>
      <c r="E63" s="50" t="s">
        <v>4083</v>
      </c>
      <c r="F63" s="51">
        <v>0</v>
      </c>
      <c r="G63" s="51">
        <v>36</v>
      </c>
      <c r="H63" s="51">
        <v>0</v>
      </c>
    </row>
    <row r="64" spans="1:8" ht="30" x14ac:dyDescent="0.25">
      <c r="A64" s="49">
        <v>108758000490</v>
      </c>
      <c r="B64" s="50" t="s">
        <v>4096</v>
      </c>
      <c r="C64" s="50" t="s">
        <v>456</v>
      </c>
      <c r="D64" s="50" t="s">
        <v>455</v>
      </c>
      <c r="E64" s="50" t="s">
        <v>4083</v>
      </c>
      <c r="F64" s="51">
        <v>74</v>
      </c>
      <c r="G64" s="51">
        <v>34</v>
      </c>
      <c r="H64" s="51">
        <v>0</v>
      </c>
    </row>
    <row r="65" spans="1:8" ht="45" x14ac:dyDescent="0.25">
      <c r="A65" s="49">
        <v>108832000111</v>
      </c>
      <c r="B65" s="50" t="s">
        <v>4096</v>
      </c>
      <c r="C65" s="50" t="s">
        <v>4107</v>
      </c>
      <c r="D65" s="50" t="s">
        <v>4108</v>
      </c>
      <c r="E65" s="50" t="s">
        <v>4083</v>
      </c>
      <c r="F65" s="51">
        <v>108</v>
      </c>
      <c r="G65" s="51">
        <v>116</v>
      </c>
      <c r="H65" s="51">
        <v>0</v>
      </c>
    </row>
    <row r="66" spans="1:8" ht="45" x14ac:dyDescent="0.25">
      <c r="A66" s="49">
        <v>108832000111</v>
      </c>
      <c r="B66" s="50" t="s">
        <v>4096</v>
      </c>
      <c r="C66" s="50" t="s">
        <v>4107</v>
      </c>
      <c r="D66" s="50" t="s">
        <v>4108</v>
      </c>
      <c r="E66" s="50" t="s">
        <v>4083</v>
      </c>
      <c r="F66" s="51">
        <v>0</v>
      </c>
      <c r="G66" s="51">
        <v>0</v>
      </c>
      <c r="H66" s="51">
        <v>70</v>
      </c>
    </row>
    <row r="67" spans="1:8" x14ac:dyDescent="0.25">
      <c r="A67" s="49">
        <v>111001012963</v>
      </c>
      <c r="B67" s="50" t="s">
        <v>147</v>
      </c>
      <c r="C67" s="50" t="s">
        <v>1248</v>
      </c>
      <c r="D67" s="50" t="s">
        <v>4109</v>
      </c>
      <c r="E67" s="50" t="s">
        <v>4083</v>
      </c>
      <c r="F67" s="51">
        <v>19</v>
      </c>
      <c r="G67" s="51">
        <v>22</v>
      </c>
      <c r="H67" s="51">
        <v>0</v>
      </c>
    </row>
    <row r="68" spans="1:8" x14ac:dyDescent="0.25">
      <c r="A68" s="49">
        <v>111001012963</v>
      </c>
      <c r="B68" s="50" t="s">
        <v>147</v>
      </c>
      <c r="C68" s="50" t="s">
        <v>1248</v>
      </c>
      <c r="D68" s="50" t="s">
        <v>4109</v>
      </c>
      <c r="E68" s="50" t="s">
        <v>4083</v>
      </c>
      <c r="F68" s="51">
        <v>61</v>
      </c>
      <c r="G68" s="51">
        <v>56</v>
      </c>
      <c r="H68" s="51">
        <v>0</v>
      </c>
    </row>
    <row r="69" spans="1:8" x14ac:dyDescent="0.25">
      <c r="A69" s="49">
        <v>111001012963</v>
      </c>
      <c r="B69" s="50" t="s">
        <v>147</v>
      </c>
      <c r="C69" s="50" t="s">
        <v>1248</v>
      </c>
      <c r="D69" s="50" t="s">
        <v>4109</v>
      </c>
      <c r="E69" s="50" t="s">
        <v>4083</v>
      </c>
      <c r="F69" s="51">
        <v>19</v>
      </c>
      <c r="G69" s="51">
        <v>22</v>
      </c>
      <c r="H69" s="51">
        <v>63</v>
      </c>
    </row>
    <row r="70" spans="1:8" x14ac:dyDescent="0.25">
      <c r="A70" s="49">
        <v>111001012963</v>
      </c>
      <c r="B70" s="50" t="s">
        <v>147</v>
      </c>
      <c r="C70" s="50" t="s">
        <v>1248</v>
      </c>
      <c r="D70" s="50" t="s">
        <v>4109</v>
      </c>
      <c r="E70" s="50" t="s">
        <v>4083</v>
      </c>
      <c r="F70" s="51">
        <v>61</v>
      </c>
      <c r="G70" s="51">
        <v>56</v>
      </c>
      <c r="H70" s="51">
        <v>118</v>
      </c>
    </row>
    <row r="71" spans="1:8" x14ac:dyDescent="0.25">
      <c r="A71" s="49">
        <v>111001012963</v>
      </c>
      <c r="B71" s="50" t="s">
        <v>147</v>
      </c>
      <c r="C71" s="50" t="s">
        <v>1248</v>
      </c>
      <c r="D71" s="50" t="s">
        <v>4109</v>
      </c>
      <c r="E71" s="50" t="s">
        <v>4083</v>
      </c>
      <c r="F71" s="51">
        <v>31</v>
      </c>
      <c r="G71" s="51">
        <v>29</v>
      </c>
      <c r="H71" s="51">
        <v>0</v>
      </c>
    </row>
    <row r="72" spans="1:8" x14ac:dyDescent="0.25">
      <c r="A72" s="49">
        <v>111001012963</v>
      </c>
      <c r="B72" s="50" t="s">
        <v>147</v>
      </c>
      <c r="C72" s="50" t="s">
        <v>1248</v>
      </c>
      <c r="D72" s="50" t="s">
        <v>4109</v>
      </c>
      <c r="E72" s="50" t="s">
        <v>4083</v>
      </c>
      <c r="F72" s="51">
        <v>30</v>
      </c>
      <c r="G72" s="51">
        <v>29</v>
      </c>
      <c r="H72" s="51">
        <v>0</v>
      </c>
    </row>
    <row r="73" spans="1:8" x14ac:dyDescent="0.25">
      <c r="A73" s="49">
        <v>111001020168</v>
      </c>
      <c r="B73" s="50" t="s">
        <v>147</v>
      </c>
      <c r="C73" s="50" t="s">
        <v>1248</v>
      </c>
      <c r="D73" s="50" t="s">
        <v>1355</v>
      </c>
      <c r="E73" s="50" t="s">
        <v>4083</v>
      </c>
      <c r="F73" s="51">
        <v>99</v>
      </c>
      <c r="G73" s="51">
        <v>100</v>
      </c>
      <c r="H73" s="51">
        <v>0</v>
      </c>
    </row>
    <row r="74" spans="1:8" x14ac:dyDescent="0.25">
      <c r="A74" s="49">
        <v>111001020168</v>
      </c>
      <c r="B74" s="50" t="s">
        <v>147</v>
      </c>
      <c r="C74" s="50" t="s">
        <v>1248</v>
      </c>
      <c r="D74" s="50" t="s">
        <v>1355</v>
      </c>
      <c r="E74" s="50" t="s">
        <v>4083</v>
      </c>
      <c r="F74" s="51">
        <v>104</v>
      </c>
      <c r="G74" s="51">
        <v>99</v>
      </c>
      <c r="H74" s="51">
        <v>0</v>
      </c>
    </row>
    <row r="75" spans="1:8" x14ac:dyDescent="0.25">
      <c r="A75" s="49">
        <v>111001020168</v>
      </c>
      <c r="B75" s="50" t="s">
        <v>147</v>
      </c>
      <c r="C75" s="50" t="s">
        <v>1248</v>
      </c>
      <c r="D75" s="50" t="s">
        <v>1355</v>
      </c>
      <c r="E75" s="50" t="s">
        <v>4083</v>
      </c>
      <c r="F75" s="51">
        <v>0</v>
      </c>
      <c r="G75" s="51">
        <v>0</v>
      </c>
      <c r="H75" s="51">
        <v>107</v>
      </c>
    </row>
    <row r="76" spans="1:8" x14ac:dyDescent="0.25">
      <c r="A76" s="49">
        <v>111001020168</v>
      </c>
      <c r="B76" s="50" t="s">
        <v>147</v>
      </c>
      <c r="C76" s="50" t="s">
        <v>1248</v>
      </c>
      <c r="D76" s="50" t="s">
        <v>1355</v>
      </c>
      <c r="E76" s="50" t="s">
        <v>4083</v>
      </c>
      <c r="F76" s="51">
        <v>0</v>
      </c>
      <c r="G76" s="51">
        <v>0</v>
      </c>
      <c r="H76" s="51">
        <v>96</v>
      </c>
    </row>
    <row r="77" spans="1:8" x14ac:dyDescent="0.25">
      <c r="A77" s="49">
        <v>111001025216</v>
      </c>
      <c r="B77" s="50" t="s">
        <v>147</v>
      </c>
      <c r="C77" s="50" t="s">
        <v>1248</v>
      </c>
      <c r="D77" s="50" t="s">
        <v>4110</v>
      </c>
      <c r="E77" s="50" t="s">
        <v>4083</v>
      </c>
      <c r="F77" s="51">
        <v>0</v>
      </c>
      <c r="G77" s="51">
        <v>0</v>
      </c>
      <c r="H77" s="51">
        <v>108</v>
      </c>
    </row>
    <row r="78" spans="1:8" x14ac:dyDescent="0.25">
      <c r="A78" s="49">
        <v>111001025216</v>
      </c>
      <c r="B78" s="50" t="s">
        <v>147</v>
      </c>
      <c r="C78" s="50" t="s">
        <v>1248</v>
      </c>
      <c r="D78" s="50" t="s">
        <v>4110</v>
      </c>
      <c r="E78" s="50" t="s">
        <v>4083</v>
      </c>
      <c r="F78" s="51">
        <v>116</v>
      </c>
      <c r="G78" s="51">
        <v>138</v>
      </c>
      <c r="H78" s="51">
        <v>0</v>
      </c>
    </row>
    <row r="79" spans="1:8" ht="30" x14ac:dyDescent="0.25">
      <c r="A79" s="49">
        <v>111001034002</v>
      </c>
      <c r="B79" s="50" t="s">
        <v>147</v>
      </c>
      <c r="C79" s="50" t="s">
        <v>1248</v>
      </c>
      <c r="D79" s="50" t="s">
        <v>4111</v>
      </c>
      <c r="E79" s="50" t="s">
        <v>4083</v>
      </c>
      <c r="F79" s="51">
        <v>0</v>
      </c>
      <c r="G79" s="51">
        <v>0</v>
      </c>
      <c r="H79" s="51">
        <v>50</v>
      </c>
    </row>
    <row r="80" spans="1:8" ht="30" x14ac:dyDescent="0.25">
      <c r="A80" s="49">
        <v>111001034002</v>
      </c>
      <c r="B80" s="50" t="s">
        <v>147</v>
      </c>
      <c r="C80" s="50" t="s">
        <v>1248</v>
      </c>
      <c r="D80" s="50" t="s">
        <v>4111</v>
      </c>
      <c r="E80" s="50" t="s">
        <v>4083</v>
      </c>
      <c r="F80" s="51">
        <v>52</v>
      </c>
      <c r="G80" s="51">
        <v>51</v>
      </c>
      <c r="H80" s="51">
        <v>0</v>
      </c>
    </row>
    <row r="81" spans="1:8" x14ac:dyDescent="0.25">
      <c r="A81" s="49">
        <v>111001044385</v>
      </c>
      <c r="B81" s="50" t="s">
        <v>147</v>
      </c>
      <c r="C81" s="50" t="s">
        <v>1248</v>
      </c>
      <c r="D81" s="50" t="s">
        <v>4112</v>
      </c>
      <c r="E81" s="50" t="s">
        <v>4083</v>
      </c>
      <c r="F81" s="51">
        <v>79</v>
      </c>
      <c r="G81" s="51">
        <v>84</v>
      </c>
      <c r="H81" s="51">
        <v>120</v>
      </c>
    </row>
    <row r="82" spans="1:8" x14ac:dyDescent="0.25">
      <c r="A82" s="49">
        <v>111001044385</v>
      </c>
      <c r="B82" s="50" t="s">
        <v>147</v>
      </c>
      <c r="C82" s="50" t="s">
        <v>1248</v>
      </c>
      <c r="D82" s="50" t="s">
        <v>4112</v>
      </c>
      <c r="E82" s="50" t="s">
        <v>4083</v>
      </c>
      <c r="F82" s="51">
        <v>80</v>
      </c>
      <c r="G82" s="51">
        <v>80</v>
      </c>
      <c r="H82" s="51">
        <v>120</v>
      </c>
    </row>
    <row r="83" spans="1:8" ht="30" x14ac:dyDescent="0.25">
      <c r="A83" s="49">
        <v>111001046931</v>
      </c>
      <c r="B83" s="50" t="s">
        <v>147</v>
      </c>
      <c r="C83" s="50" t="s">
        <v>1248</v>
      </c>
      <c r="D83" s="50" t="s">
        <v>4113</v>
      </c>
      <c r="E83" s="50" t="s">
        <v>4083</v>
      </c>
      <c r="F83" s="51">
        <v>60</v>
      </c>
      <c r="G83" s="51">
        <v>65</v>
      </c>
      <c r="H83" s="51">
        <v>68</v>
      </c>
    </row>
    <row r="84" spans="1:8" ht="30" x14ac:dyDescent="0.25">
      <c r="A84" s="49">
        <v>111001046931</v>
      </c>
      <c r="B84" s="50" t="s">
        <v>147</v>
      </c>
      <c r="C84" s="50" t="s">
        <v>1248</v>
      </c>
      <c r="D84" s="50" t="s">
        <v>4113</v>
      </c>
      <c r="E84" s="50" t="s">
        <v>4083</v>
      </c>
      <c r="F84" s="51">
        <v>58</v>
      </c>
      <c r="G84" s="51">
        <v>62</v>
      </c>
      <c r="H84" s="51">
        <v>44</v>
      </c>
    </row>
    <row r="85" spans="1:8" ht="30" x14ac:dyDescent="0.25">
      <c r="A85" s="49">
        <v>111001077321</v>
      </c>
      <c r="B85" s="50" t="s">
        <v>147</v>
      </c>
      <c r="C85" s="50" t="s">
        <v>1248</v>
      </c>
      <c r="D85" s="50" t="s">
        <v>1499</v>
      </c>
      <c r="E85" s="50" t="s">
        <v>4083</v>
      </c>
      <c r="F85" s="51">
        <v>57</v>
      </c>
      <c r="G85" s="51">
        <v>64</v>
      </c>
      <c r="H85" s="51">
        <v>38</v>
      </c>
    </row>
    <row r="86" spans="1:8" ht="30" x14ac:dyDescent="0.25">
      <c r="A86" s="49">
        <v>111001100013</v>
      </c>
      <c r="B86" s="50" t="s">
        <v>147</v>
      </c>
      <c r="C86" s="50" t="s">
        <v>1248</v>
      </c>
      <c r="D86" s="50" t="s">
        <v>4114</v>
      </c>
      <c r="E86" s="50" t="s">
        <v>4083</v>
      </c>
      <c r="F86" s="51">
        <v>100</v>
      </c>
      <c r="G86" s="51">
        <v>103</v>
      </c>
      <c r="H86" s="51">
        <v>89</v>
      </c>
    </row>
    <row r="87" spans="1:8" ht="30" x14ac:dyDescent="0.25">
      <c r="A87" s="49">
        <v>111001102083</v>
      </c>
      <c r="B87" s="50" t="s">
        <v>147</v>
      </c>
      <c r="C87" s="50" t="s">
        <v>1248</v>
      </c>
      <c r="D87" s="50" t="s">
        <v>4115</v>
      </c>
      <c r="E87" s="50" t="s">
        <v>4083</v>
      </c>
      <c r="F87" s="51">
        <v>147</v>
      </c>
      <c r="G87" s="51">
        <v>192</v>
      </c>
      <c r="H87" s="51">
        <v>89</v>
      </c>
    </row>
    <row r="88" spans="1:8" ht="30" x14ac:dyDescent="0.25">
      <c r="A88" s="49">
        <v>111001102083</v>
      </c>
      <c r="B88" s="50" t="s">
        <v>147</v>
      </c>
      <c r="C88" s="50" t="s">
        <v>1248</v>
      </c>
      <c r="D88" s="50" t="s">
        <v>4115</v>
      </c>
      <c r="E88" s="50" t="s">
        <v>4083</v>
      </c>
      <c r="F88" s="51">
        <v>0</v>
      </c>
      <c r="G88" s="51">
        <v>187</v>
      </c>
      <c r="H88" s="51">
        <v>91</v>
      </c>
    </row>
    <row r="89" spans="1:8" ht="30" x14ac:dyDescent="0.25">
      <c r="A89" s="49">
        <v>111001102083</v>
      </c>
      <c r="B89" s="50" t="s">
        <v>147</v>
      </c>
      <c r="C89" s="50" t="s">
        <v>1248</v>
      </c>
      <c r="D89" s="50" t="s">
        <v>4115</v>
      </c>
      <c r="E89" s="50" t="s">
        <v>4083</v>
      </c>
      <c r="F89" s="51">
        <v>147</v>
      </c>
      <c r="G89" s="51">
        <v>0</v>
      </c>
      <c r="H89" s="51">
        <v>0</v>
      </c>
    </row>
    <row r="90" spans="1:8" ht="30" x14ac:dyDescent="0.25">
      <c r="A90" s="49">
        <v>111001102083</v>
      </c>
      <c r="B90" s="50" t="s">
        <v>147</v>
      </c>
      <c r="C90" s="50" t="s">
        <v>1248</v>
      </c>
      <c r="D90" s="50" t="s">
        <v>4115</v>
      </c>
      <c r="E90" s="50" t="s">
        <v>4083</v>
      </c>
      <c r="F90" s="51">
        <v>142</v>
      </c>
      <c r="G90" s="51">
        <v>0</v>
      </c>
      <c r="H90" s="51">
        <v>0</v>
      </c>
    </row>
    <row r="91" spans="1:8" ht="30" x14ac:dyDescent="0.25">
      <c r="A91" s="49">
        <v>111001102164</v>
      </c>
      <c r="B91" s="50" t="s">
        <v>147</v>
      </c>
      <c r="C91" s="50" t="s">
        <v>1248</v>
      </c>
      <c r="D91" s="50" t="s">
        <v>4116</v>
      </c>
      <c r="E91" s="50" t="s">
        <v>4083</v>
      </c>
      <c r="F91" s="51">
        <v>0</v>
      </c>
      <c r="G91" s="51">
        <v>75</v>
      </c>
      <c r="H91" s="51">
        <v>79</v>
      </c>
    </row>
    <row r="92" spans="1:8" ht="30" x14ac:dyDescent="0.25">
      <c r="A92" s="49">
        <v>111001102164</v>
      </c>
      <c r="B92" s="50" t="s">
        <v>147</v>
      </c>
      <c r="C92" s="50" t="s">
        <v>1248</v>
      </c>
      <c r="D92" s="50" t="s">
        <v>4116</v>
      </c>
      <c r="E92" s="50" t="s">
        <v>4083</v>
      </c>
      <c r="F92" s="51">
        <v>0</v>
      </c>
      <c r="G92" s="51">
        <v>77</v>
      </c>
      <c r="H92" s="51">
        <v>65</v>
      </c>
    </row>
    <row r="93" spans="1:8" ht="30" x14ac:dyDescent="0.25">
      <c r="A93" s="49">
        <v>111001102164</v>
      </c>
      <c r="B93" s="50" t="s">
        <v>147</v>
      </c>
      <c r="C93" s="50" t="s">
        <v>1248</v>
      </c>
      <c r="D93" s="50" t="s">
        <v>4116</v>
      </c>
      <c r="E93" s="50" t="s">
        <v>4083</v>
      </c>
      <c r="F93" s="51">
        <v>66</v>
      </c>
      <c r="G93" s="51">
        <v>0</v>
      </c>
      <c r="H93" s="51">
        <v>0</v>
      </c>
    </row>
    <row r="94" spans="1:8" ht="30" x14ac:dyDescent="0.25">
      <c r="A94" s="49">
        <v>111001102164</v>
      </c>
      <c r="B94" s="50" t="s">
        <v>147</v>
      </c>
      <c r="C94" s="50" t="s">
        <v>1248</v>
      </c>
      <c r="D94" s="50" t="s">
        <v>4116</v>
      </c>
      <c r="E94" s="50" t="s">
        <v>4083</v>
      </c>
      <c r="F94" s="51">
        <v>70</v>
      </c>
      <c r="G94" s="51">
        <v>0</v>
      </c>
      <c r="H94" s="51">
        <v>0</v>
      </c>
    </row>
    <row r="95" spans="1:8" ht="30" x14ac:dyDescent="0.25">
      <c r="A95" s="49">
        <v>111001104183</v>
      </c>
      <c r="B95" s="50" t="s">
        <v>147</v>
      </c>
      <c r="C95" s="50" t="s">
        <v>1248</v>
      </c>
      <c r="D95" s="50" t="s">
        <v>4117</v>
      </c>
      <c r="E95" s="50" t="s">
        <v>4083</v>
      </c>
      <c r="F95" s="51">
        <v>160</v>
      </c>
      <c r="G95" s="51">
        <v>126</v>
      </c>
      <c r="H95" s="51">
        <v>170</v>
      </c>
    </row>
    <row r="96" spans="1:8" ht="30" x14ac:dyDescent="0.25">
      <c r="A96" s="49">
        <v>111001104183</v>
      </c>
      <c r="B96" s="50" t="s">
        <v>147</v>
      </c>
      <c r="C96" s="50" t="s">
        <v>1248</v>
      </c>
      <c r="D96" s="50" t="s">
        <v>4117</v>
      </c>
      <c r="E96" s="50" t="s">
        <v>4083</v>
      </c>
      <c r="F96" s="51">
        <v>160</v>
      </c>
      <c r="G96" s="51">
        <v>120</v>
      </c>
      <c r="H96" s="51">
        <v>170</v>
      </c>
    </row>
    <row r="97" spans="1:8" x14ac:dyDescent="0.25">
      <c r="A97" s="49">
        <v>111001104558</v>
      </c>
      <c r="B97" s="50" t="s">
        <v>147</v>
      </c>
      <c r="C97" s="50" t="s">
        <v>1248</v>
      </c>
      <c r="D97" s="50" t="s">
        <v>1482</v>
      </c>
      <c r="E97" s="50" t="s">
        <v>4083</v>
      </c>
      <c r="F97" s="51">
        <v>117</v>
      </c>
      <c r="G97" s="51">
        <v>106</v>
      </c>
      <c r="H97" s="51">
        <v>98</v>
      </c>
    </row>
    <row r="98" spans="1:8" x14ac:dyDescent="0.25">
      <c r="A98" s="49">
        <v>111001104558</v>
      </c>
      <c r="B98" s="50" t="s">
        <v>147</v>
      </c>
      <c r="C98" s="50" t="s">
        <v>1248</v>
      </c>
      <c r="D98" s="50" t="s">
        <v>1482</v>
      </c>
      <c r="E98" s="50" t="s">
        <v>4083</v>
      </c>
      <c r="F98" s="51">
        <v>109</v>
      </c>
      <c r="G98" s="51">
        <v>114</v>
      </c>
      <c r="H98" s="51">
        <v>116</v>
      </c>
    </row>
    <row r="99" spans="1:8" ht="30" x14ac:dyDescent="0.25">
      <c r="A99" s="49">
        <v>111001106968</v>
      </c>
      <c r="B99" s="50" t="s">
        <v>147</v>
      </c>
      <c r="C99" s="50" t="s">
        <v>1248</v>
      </c>
      <c r="D99" s="50" t="s">
        <v>4118</v>
      </c>
      <c r="E99" s="50" t="s">
        <v>4083</v>
      </c>
      <c r="F99" s="51">
        <v>80</v>
      </c>
      <c r="G99" s="51">
        <v>121</v>
      </c>
      <c r="H99" s="51">
        <v>196</v>
      </c>
    </row>
    <row r="100" spans="1:8" ht="30" x14ac:dyDescent="0.25">
      <c r="A100" s="49">
        <v>111001106968</v>
      </c>
      <c r="B100" s="50" t="s">
        <v>147</v>
      </c>
      <c r="C100" s="50" t="s">
        <v>1248</v>
      </c>
      <c r="D100" s="50" t="s">
        <v>4118</v>
      </c>
      <c r="E100" s="50" t="s">
        <v>4083</v>
      </c>
      <c r="F100" s="51">
        <v>120</v>
      </c>
      <c r="G100" s="51">
        <v>119</v>
      </c>
      <c r="H100" s="51">
        <v>205</v>
      </c>
    </row>
    <row r="101" spans="1:8" ht="30" x14ac:dyDescent="0.25">
      <c r="A101" s="49">
        <v>111102000958</v>
      </c>
      <c r="B101" s="50" t="s">
        <v>147</v>
      </c>
      <c r="C101" s="50" t="s">
        <v>1248</v>
      </c>
      <c r="D101" s="50" t="s">
        <v>4119</v>
      </c>
      <c r="E101" s="50" t="s">
        <v>4083</v>
      </c>
      <c r="F101" s="51">
        <v>82</v>
      </c>
      <c r="G101" s="51">
        <v>78</v>
      </c>
      <c r="H101" s="51">
        <v>82</v>
      </c>
    </row>
    <row r="102" spans="1:8" ht="30" x14ac:dyDescent="0.25">
      <c r="A102" s="49">
        <v>111102000958</v>
      </c>
      <c r="B102" s="50" t="s">
        <v>147</v>
      </c>
      <c r="C102" s="50" t="s">
        <v>1248</v>
      </c>
      <c r="D102" s="50" t="s">
        <v>4119</v>
      </c>
      <c r="E102" s="50" t="s">
        <v>4083</v>
      </c>
      <c r="F102" s="51">
        <v>81</v>
      </c>
      <c r="G102" s="51">
        <v>79</v>
      </c>
      <c r="H102" s="51">
        <v>80</v>
      </c>
    </row>
    <row r="103" spans="1:8" ht="30" x14ac:dyDescent="0.25">
      <c r="A103" s="49">
        <v>111265000408</v>
      </c>
      <c r="B103" s="50" t="s">
        <v>147</v>
      </c>
      <c r="C103" s="50" t="s">
        <v>1248</v>
      </c>
      <c r="D103" s="50" t="s">
        <v>4120</v>
      </c>
      <c r="E103" s="50" t="s">
        <v>4083</v>
      </c>
      <c r="F103" s="51">
        <v>68</v>
      </c>
      <c r="G103" s="51">
        <v>69</v>
      </c>
      <c r="H103" s="51">
        <v>120</v>
      </c>
    </row>
    <row r="104" spans="1:8" ht="30" x14ac:dyDescent="0.25">
      <c r="A104" s="49">
        <v>111265000408</v>
      </c>
      <c r="B104" s="50" t="s">
        <v>147</v>
      </c>
      <c r="C104" s="50" t="s">
        <v>1248</v>
      </c>
      <c r="D104" s="50" t="s">
        <v>4120</v>
      </c>
      <c r="E104" s="50" t="s">
        <v>4083</v>
      </c>
      <c r="F104" s="51">
        <v>59</v>
      </c>
      <c r="G104" s="51">
        <v>64</v>
      </c>
      <c r="H104" s="51">
        <v>89</v>
      </c>
    </row>
    <row r="105" spans="1:8" ht="30" x14ac:dyDescent="0.25">
      <c r="A105" s="49">
        <v>111848002689</v>
      </c>
      <c r="B105" s="50" t="s">
        <v>147</v>
      </c>
      <c r="C105" s="50" t="s">
        <v>1248</v>
      </c>
      <c r="D105" s="50" t="s">
        <v>4121</v>
      </c>
      <c r="E105" s="50" t="s">
        <v>4083</v>
      </c>
      <c r="F105" s="51">
        <v>0</v>
      </c>
      <c r="G105" s="51">
        <v>149</v>
      </c>
      <c r="H105" s="51">
        <v>0</v>
      </c>
    </row>
    <row r="106" spans="1:8" ht="30" x14ac:dyDescent="0.25">
      <c r="A106" s="49">
        <v>111848002689</v>
      </c>
      <c r="B106" s="50" t="s">
        <v>147</v>
      </c>
      <c r="C106" s="50" t="s">
        <v>1248</v>
      </c>
      <c r="D106" s="50" t="s">
        <v>4121</v>
      </c>
      <c r="E106" s="50" t="s">
        <v>4083</v>
      </c>
      <c r="F106" s="51">
        <v>0</v>
      </c>
      <c r="G106" s="51">
        <v>64</v>
      </c>
      <c r="H106" s="51">
        <v>0</v>
      </c>
    </row>
    <row r="107" spans="1:8" ht="30" x14ac:dyDescent="0.25">
      <c r="A107" s="49">
        <v>111848002689</v>
      </c>
      <c r="B107" s="50" t="s">
        <v>147</v>
      </c>
      <c r="C107" s="50" t="s">
        <v>1248</v>
      </c>
      <c r="D107" s="50" t="s">
        <v>4121</v>
      </c>
      <c r="E107" s="50" t="s">
        <v>4083</v>
      </c>
      <c r="F107" s="51">
        <v>0</v>
      </c>
      <c r="G107" s="51">
        <v>0</v>
      </c>
      <c r="H107" s="51">
        <v>159</v>
      </c>
    </row>
    <row r="108" spans="1:8" ht="30" x14ac:dyDescent="0.25">
      <c r="A108" s="49">
        <v>111848002689</v>
      </c>
      <c r="B108" s="50" t="s">
        <v>147</v>
      </c>
      <c r="C108" s="50" t="s">
        <v>1248</v>
      </c>
      <c r="D108" s="50" t="s">
        <v>4121</v>
      </c>
      <c r="E108" s="50" t="s">
        <v>4083</v>
      </c>
      <c r="F108" s="51">
        <v>266</v>
      </c>
      <c r="G108" s="51">
        <v>0</v>
      </c>
      <c r="H108" s="51">
        <v>0</v>
      </c>
    </row>
    <row r="109" spans="1:8" ht="30" x14ac:dyDescent="0.25">
      <c r="A109" s="49">
        <v>113001004289</v>
      </c>
      <c r="B109" s="50" t="s">
        <v>165</v>
      </c>
      <c r="C109" s="50" t="s">
        <v>2009</v>
      </c>
      <c r="D109" s="50" t="s">
        <v>4122</v>
      </c>
      <c r="E109" s="50" t="s">
        <v>4083</v>
      </c>
      <c r="F109" s="51">
        <v>63</v>
      </c>
      <c r="G109" s="51">
        <v>63</v>
      </c>
      <c r="H109" s="51">
        <v>0</v>
      </c>
    </row>
    <row r="110" spans="1:8" ht="30" x14ac:dyDescent="0.25">
      <c r="A110" s="49">
        <v>113001004289</v>
      </c>
      <c r="B110" s="50" t="s">
        <v>165</v>
      </c>
      <c r="C110" s="50" t="s">
        <v>2009</v>
      </c>
      <c r="D110" s="50" t="s">
        <v>4122</v>
      </c>
      <c r="E110" s="50" t="s">
        <v>4083</v>
      </c>
      <c r="F110" s="51">
        <v>61</v>
      </c>
      <c r="G110" s="51">
        <v>61</v>
      </c>
      <c r="H110" s="51">
        <v>0</v>
      </c>
    </row>
    <row r="111" spans="1:8" ht="30" x14ac:dyDescent="0.25">
      <c r="A111" s="49">
        <v>113001004289</v>
      </c>
      <c r="B111" s="50" t="s">
        <v>165</v>
      </c>
      <c r="C111" s="50" t="s">
        <v>2009</v>
      </c>
      <c r="D111" s="50" t="s">
        <v>4122</v>
      </c>
      <c r="E111" s="50" t="s">
        <v>4083</v>
      </c>
      <c r="F111" s="51">
        <v>38</v>
      </c>
      <c r="G111" s="51">
        <v>61</v>
      </c>
      <c r="H111" s="51">
        <v>73</v>
      </c>
    </row>
    <row r="112" spans="1:8" ht="30" x14ac:dyDescent="0.25">
      <c r="A112" s="49">
        <v>113001004289</v>
      </c>
      <c r="B112" s="50" t="s">
        <v>165</v>
      </c>
      <c r="C112" s="50" t="s">
        <v>2009</v>
      </c>
      <c r="D112" s="50" t="s">
        <v>4122</v>
      </c>
      <c r="E112" s="50" t="s">
        <v>4083</v>
      </c>
      <c r="F112" s="51">
        <v>37</v>
      </c>
      <c r="G112" s="51">
        <v>35</v>
      </c>
      <c r="H112" s="51">
        <v>97</v>
      </c>
    </row>
    <row r="113" spans="1:8" ht="30" x14ac:dyDescent="0.25">
      <c r="A113" s="49">
        <v>113001030093</v>
      </c>
      <c r="B113" s="50" t="s">
        <v>165</v>
      </c>
      <c r="C113" s="50" t="s">
        <v>2009</v>
      </c>
      <c r="D113" s="50" t="s">
        <v>4123</v>
      </c>
      <c r="E113" s="50" t="s">
        <v>4083</v>
      </c>
      <c r="F113" s="51">
        <v>82</v>
      </c>
      <c r="G113" s="51">
        <v>95</v>
      </c>
      <c r="H113" s="51">
        <v>54</v>
      </c>
    </row>
    <row r="114" spans="1:8" x14ac:dyDescent="0.25">
      <c r="A114" s="49">
        <v>113430000631</v>
      </c>
      <c r="B114" s="50" t="s">
        <v>165</v>
      </c>
      <c r="C114" s="50" t="s">
        <v>1953</v>
      </c>
      <c r="D114" s="50" t="s">
        <v>4124</v>
      </c>
      <c r="E114" s="50" t="s">
        <v>4083</v>
      </c>
      <c r="F114" s="51">
        <v>25</v>
      </c>
      <c r="G114" s="51">
        <v>0</v>
      </c>
      <c r="H114" s="51">
        <v>0</v>
      </c>
    </row>
    <row r="115" spans="1:8" x14ac:dyDescent="0.25">
      <c r="A115" s="49">
        <v>113430000631</v>
      </c>
      <c r="B115" s="50" t="s">
        <v>165</v>
      </c>
      <c r="C115" s="50" t="s">
        <v>1953</v>
      </c>
      <c r="D115" s="50" t="s">
        <v>4124</v>
      </c>
      <c r="E115" s="50" t="s">
        <v>4083</v>
      </c>
      <c r="F115" s="51">
        <v>182</v>
      </c>
      <c r="G115" s="51">
        <v>174</v>
      </c>
      <c r="H115" s="51">
        <v>0</v>
      </c>
    </row>
    <row r="116" spans="1:8" x14ac:dyDescent="0.25">
      <c r="A116" s="49">
        <v>113430000631</v>
      </c>
      <c r="B116" s="50" t="s">
        <v>165</v>
      </c>
      <c r="C116" s="50" t="s">
        <v>1953</v>
      </c>
      <c r="D116" s="50" t="s">
        <v>4124</v>
      </c>
      <c r="E116" s="50" t="s">
        <v>4083</v>
      </c>
      <c r="F116" s="51">
        <v>0</v>
      </c>
      <c r="G116" s="51">
        <v>0</v>
      </c>
      <c r="H116" s="51">
        <v>95</v>
      </c>
    </row>
    <row r="117" spans="1:8" x14ac:dyDescent="0.25">
      <c r="A117" s="49">
        <v>113430000631</v>
      </c>
      <c r="B117" s="50" t="s">
        <v>165</v>
      </c>
      <c r="C117" s="50" t="s">
        <v>1953</v>
      </c>
      <c r="D117" s="50" t="s">
        <v>4124</v>
      </c>
      <c r="E117" s="50" t="s">
        <v>4083</v>
      </c>
      <c r="F117" s="51">
        <v>31</v>
      </c>
      <c r="G117" s="51">
        <v>0</v>
      </c>
      <c r="H117" s="51">
        <v>0</v>
      </c>
    </row>
    <row r="118" spans="1:8" ht="30" x14ac:dyDescent="0.25">
      <c r="A118" s="49">
        <v>113688011051</v>
      </c>
      <c r="B118" s="50" t="s">
        <v>165</v>
      </c>
      <c r="C118" s="50" t="s">
        <v>4125</v>
      </c>
      <c r="D118" s="50" t="s">
        <v>4126</v>
      </c>
      <c r="E118" s="50" t="s">
        <v>4083</v>
      </c>
      <c r="F118" s="51">
        <v>117</v>
      </c>
      <c r="G118" s="51">
        <v>135</v>
      </c>
      <c r="H118" s="51">
        <v>0</v>
      </c>
    </row>
    <row r="119" spans="1:8" ht="30" x14ac:dyDescent="0.25">
      <c r="A119" s="49">
        <v>113688011051</v>
      </c>
      <c r="B119" s="50" t="s">
        <v>165</v>
      </c>
      <c r="C119" s="50" t="s">
        <v>4125</v>
      </c>
      <c r="D119" s="50" t="s">
        <v>4126</v>
      </c>
      <c r="E119" s="50" t="s">
        <v>4083</v>
      </c>
      <c r="F119" s="51">
        <v>0</v>
      </c>
      <c r="G119" s="51">
        <v>0</v>
      </c>
      <c r="H119" s="51">
        <v>115</v>
      </c>
    </row>
    <row r="120" spans="1:8" ht="30" x14ac:dyDescent="0.25">
      <c r="A120" s="49">
        <v>113688011051</v>
      </c>
      <c r="B120" s="50" t="s">
        <v>165</v>
      </c>
      <c r="C120" s="50" t="s">
        <v>4125</v>
      </c>
      <c r="D120" s="50" t="s">
        <v>4126</v>
      </c>
      <c r="E120" s="50" t="s">
        <v>4127</v>
      </c>
      <c r="F120" s="51">
        <v>1</v>
      </c>
      <c r="G120" s="51">
        <v>3</v>
      </c>
      <c r="H120" s="51">
        <v>0</v>
      </c>
    </row>
    <row r="121" spans="1:8" ht="30" x14ac:dyDescent="0.25">
      <c r="A121" s="49">
        <v>113688011051</v>
      </c>
      <c r="B121" s="50" t="s">
        <v>165</v>
      </c>
      <c r="C121" s="50" t="s">
        <v>4125</v>
      </c>
      <c r="D121" s="50" t="s">
        <v>4126</v>
      </c>
      <c r="E121" s="50" t="s">
        <v>4127</v>
      </c>
      <c r="F121" s="51">
        <v>1</v>
      </c>
      <c r="G121" s="51">
        <v>6</v>
      </c>
      <c r="H121" s="51">
        <v>0</v>
      </c>
    </row>
    <row r="122" spans="1:8" ht="30" x14ac:dyDescent="0.25">
      <c r="A122" s="52">
        <v>113688011051</v>
      </c>
      <c r="B122" s="53" t="s">
        <v>165</v>
      </c>
      <c r="C122" s="53" t="s">
        <v>4125</v>
      </c>
      <c r="D122" s="53" t="s">
        <v>4126</v>
      </c>
      <c r="E122" s="53" t="s">
        <v>4127</v>
      </c>
      <c r="F122" s="53">
        <v>0</v>
      </c>
      <c r="G122" s="53">
        <v>3</v>
      </c>
      <c r="H122" s="53">
        <v>0</v>
      </c>
    </row>
    <row r="123" spans="1:8" ht="30" x14ac:dyDescent="0.25">
      <c r="A123" s="49">
        <v>115798000014</v>
      </c>
      <c r="B123" s="50" t="s">
        <v>179</v>
      </c>
      <c r="C123" s="50" t="s">
        <v>4128</v>
      </c>
      <c r="D123" s="50" t="s">
        <v>4129</v>
      </c>
      <c r="E123" s="50" t="s">
        <v>4083</v>
      </c>
      <c r="F123" s="51">
        <v>0</v>
      </c>
      <c r="G123" s="51">
        <v>0</v>
      </c>
      <c r="H123" s="51">
        <v>58</v>
      </c>
    </row>
    <row r="124" spans="1:8" ht="30" x14ac:dyDescent="0.25">
      <c r="A124" s="49">
        <v>115798000014</v>
      </c>
      <c r="B124" s="50" t="s">
        <v>179</v>
      </c>
      <c r="C124" s="50" t="s">
        <v>4128</v>
      </c>
      <c r="D124" s="50" t="s">
        <v>4129</v>
      </c>
      <c r="E124" s="50" t="s">
        <v>4083</v>
      </c>
      <c r="F124" s="51">
        <v>30</v>
      </c>
      <c r="G124" s="51">
        <v>25</v>
      </c>
      <c r="H124" s="51">
        <v>0</v>
      </c>
    </row>
    <row r="125" spans="1:8" ht="30" x14ac:dyDescent="0.25">
      <c r="A125" s="49">
        <v>115798000014</v>
      </c>
      <c r="B125" s="50" t="s">
        <v>179</v>
      </c>
      <c r="C125" s="50" t="s">
        <v>4128</v>
      </c>
      <c r="D125" s="50" t="s">
        <v>4129</v>
      </c>
      <c r="E125" s="50" t="s">
        <v>4127</v>
      </c>
      <c r="F125" s="51">
        <v>0</v>
      </c>
      <c r="G125" s="51">
        <v>2</v>
      </c>
      <c r="H125" s="51">
        <v>0</v>
      </c>
    </row>
    <row r="126" spans="1:8" ht="30" x14ac:dyDescent="0.25">
      <c r="A126" s="49">
        <v>115798000014</v>
      </c>
      <c r="B126" s="50" t="s">
        <v>179</v>
      </c>
      <c r="C126" s="50" t="s">
        <v>4128</v>
      </c>
      <c r="D126" s="50" t="s">
        <v>4129</v>
      </c>
      <c r="E126" s="50" t="s">
        <v>4127</v>
      </c>
      <c r="F126" s="51">
        <v>2</v>
      </c>
      <c r="G126" s="51">
        <v>2</v>
      </c>
      <c r="H126" s="51">
        <v>0</v>
      </c>
    </row>
    <row r="127" spans="1:8" ht="30" x14ac:dyDescent="0.25">
      <c r="A127" s="49">
        <v>115798000014</v>
      </c>
      <c r="B127" s="50" t="s">
        <v>179</v>
      </c>
      <c r="C127" s="50" t="s">
        <v>4128</v>
      </c>
      <c r="D127" s="50" t="s">
        <v>4129</v>
      </c>
      <c r="E127" s="50" t="s">
        <v>4127</v>
      </c>
      <c r="F127" s="51">
        <v>2</v>
      </c>
      <c r="G127" s="51">
        <v>2</v>
      </c>
      <c r="H127" s="51">
        <v>0</v>
      </c>
    </row>
    <row r="128" spans="1:8" ht="30" x14ac:dyDescent="0.25">
      <c r="A128" s="49">
        <v>115798000014</v>
      </c>
      <c r="B128" s="50" t="s">
        <v>179</v>
      </c>
      <c r="C128" s="50" t="s">
        <v>4128</v>
      </c>
      <c r="D128" s="50" t="s">
        <v>4129</v>
      </c>
      <c r="E128" s="50" t="s">
        <v>4127</v>
      </c>
      <c r="F128" s="51">
        <v>9</v>
      </c>
      <c r="G128" s="51">
        <v>7</v>
      </c>
      <c r="H128" s="51">
        <v>0</v>
      </c>
    </row>
    <row r="129" spans="1:8" ht="30" x14ac:dyDescent="0.25">
      <c r="A129" s="49">
        <v>115798000014</v>
      </c>
      <c r="B129" s="50" t="s">
        <v>179</v>
      </c>
      <c r="C129" s="50" t="s">
        <v>4128</v>
      </c>
      <c r="D129" s="50" t="s">
        <v>4129</v>
      </c>
      <c r="E129" s="50" t="s">
        <v>4127</v>
      </c>
      <c r="F129" s="51">
        <v>2</v>
      </c>
      <c r="G129" s="51">
        <v>4</v>
      </c>
      <c r="H129" s="51">
        <v>0</v>
      </c>
    </row>
    <row r="130" spans="1:8" ht="30" x14ac:dyDescent="0.25">
      <c r="A130" s="49">
        <v>115798000014</v>
      </c>
      <c r="B130" s="50" t="s">
        <v>179</v>
      </c>
      <c r="C130" s="50" t="s">
        <v>4128</v>
      </c>
      <c r="D130" s="50" t="s">
        <v>4129</v>
      </c>
      <c r="E130" s="50" t="s">
        <v>4127</v>
      </c>
      <c r="F130" s="51">
        <v>6</v>
      </c>
      <c r="G130" s="51">
        <v>6</v>
      </c>
      <c r="H130" s="51">
        <v>0</v>
      </c>
    </row>
    <row r="131" spans="1:8" ht="30" x14ac:dyDescent="0.25">
      <c r="A131" s="49">
        <v>115798000014</v>
      </c>
      <c r="B131" s="50" t="s">
        <v>179</v>
      </c>
      <c r="C131" s="50" t="s">
        <v>4128</v>
      </c>
      <c r="D131" s="50" t="s">
        <v>4129</v>
      </c>
      <c r="E131" s="50" t="s">
        <v>4127</v>
      </c>
      <c r="F131" s="51">
        <v>10</v>
      </c>
      <c r="G131" s="51">
        <v>11</v>
      </c>
      <c r="H131" s="51">
        <v>0</v>
      </c>
    </row>
    <row r="132" spans="1:8" ht="30" x14ac:dyDescent="0.25">
      <c r="A132" s="49">
        <v>115798000014</v>
      </c>
      <c r="B132" s="50" t="s">
        <v>179</v>
      </c>
      <c r="C132" s="50" t="s">
        <v>4128</v>
      </c>
      <c r="D132" s="50" t="s">
        <v>4129</v>
      </c>
      <c r="E132" s="50" t="s">
        <v>4127</v>
      </c>
      <c r="F132" s="51">
        <v>3</v>
      </c>
      <c r="G132" s="51">
        <v>3</v>
      </c>
      <c r="H132" s="51">
        <v>0</v>
      </c>
    </row>
    <row r="133" spans="1:8" ht="30" x14ac:dyDescent="0.25">
      <c r="A133" s="49">
        <v>115798000014</v>
      </c>
      <c r="B133" s="50" t="s">
        <v>179</v>
      </c>
      <c r="C133" s="50" t="s">
        <v>4128</v>
      </c>
      <c r="D133" s="50" t="s">
        <v>4129</v>
      </c>
      <c r="E133" s="50" t="s">
        <v>4127</v>
      </c>
      <c r="F133" s="51">
        <v>1</v>
      </c>
      <c r="G133" s="51">
        <v>3</v>
      </c>
      <c r="H133" s="51">
        <v>0</v>
      </c>
    </row>
    <row r="134" spans="1:8" ht="30" x14ac:dyDescent="0.25">
      <c r="A134" s="49">
        <v>115798000014</v>
      </c>
      <c r="B134" s="50" t="s">
        <v>179</v>
      </c>
      <c r="C134" s="50" t="s">
        <v>4128</v>
      </c>
      <c r="D134" s="50" t="s">
        <v>4129</v>
      </c>
      <c r="E134" s="50" t="s">
        <v>4127</v>
      </c>
      <c r="F134" s="51">
        <v>2</v>
      </c>
      <c r="G134" s="51">
        <v>1</v>
      </c>
      <c r="H134" s="51">
        <v>0</v>
      </c>
    </row>
    <row r="135" spans="1:8" ht="30" x14ac:dyDescent="0.25">
      <c r="A135" s="49">
        <v>117001001251</v>
      </c>
      <c r="B135" s="50" t="s">
        <v>191</v>
      </c>
      <c r="C135" s="50" t="s">
        <v>1026</v>
      </c>
      <c r="D135" s="50" t="s">
        <v>4130</v>
      </c>
      <c r="E135" s="50" t="s">
        <v>4083</v>
      </c>
      <c r="F135" s="51">
        <v>70</v>
      </c>
      <c r="G135" s="51">
        <v>120</v>
      </c>
      <c r="H135" s="51">
        <v>0</v>
      </c>
    </row>
    <row r="136" spans="1:8" ht="30" x14ac:dyDescent="0.25">
      <c r="A136" s="49">
        <v>117001001251</v>
      </c>
      <c r="B136" s="50" t="s">
        <v>191</v>
      </c>
      <c r="C136" s="50" t="s">
        <v>1026</v>
      </c>
      <c r="D136" s="50" t="s">
        <v>4130</v>
      </c>
      <c r="E136" s="50" t="s">
        <v>4083</v>
      </c>
      <c r="F136" s="51">
        <v>0</v>
      </c>
      <c r="G136" s="51">
        <v>0</v>
      </c>
      <c r="H136" s="51">
        <v>120</v>
      </c>
    </row>
    <row r="137" spans="1:8" ht="30" x14ac:dyDescent="0.25">
      <c r="A137" s="49">
        <v>117001005132</v>
      </c>
      <c r="B137" s="50" t="s">
        <v>191</v>
      </c>
      <c r="C137" s="50" t="s">
        <v>1026</v>
      </c>
      <c r="D137" s="50" t="s">
        <v>4131</v>
      </c>
      <c r="E137" s="50" t="s">
        <v>4083</v>
      </c>
      <c r="F137" s="51">
        <v>0</v>
      </c>
      <c r="G137" s="51">
        <v>0</v>
      </c>
      <c r="H137" s="51">
        <v>22</v>
      </c>
    </row>
    <row r="138" spans="1:8" ht="30" x14ac:dyDescent="0.25">
      <c r="A138" s="49">
        <v>117001005132</v>
      </c>
      <c r="B138" s="50" t="s">
        <v>191</v>
      </c>
      <c r="C138" s="50" t="s">
        <v>1026</v>
      </c>
      <c r="D138" s="50" t="s">
        <v>4131</v>
      </c>
      <c r="E138" s="50" t="s">
        <v>4083</v>
      </c>
      <c r="F138" s="51">
        <v>44</v>
      </c>
      <c r="G138" s="51">
        <v>52</v>
      </c>
      <c r="H138" s="51">
        <v>0</v>
      </c>
    </row>
    <row r="139" spans="1:8" ht="30" x14ac:dyDescent="0.25">
      <c r="A139" s="49">
        <v>117001005990</v>
      </c>
      <c r="B139" s="50" t="s">
        <v>191</v>
      </c>
      <c r="C139" s="50" t="s">
        <v>1026</v>
      </c>
      <c r="D139" s="50" t="s">
        <v>4132</v>
      </c>
      <c r="E139" s="50" t="s">
        <v>4083</v>
      </c>
      <c r="F139" s="51">
        <v>28</v>
      </c>
      <c r="G139" s="51">
        <v>23</v>
      </c>
      <c r="H139" s="51">
        <v>0</v>
      </c>
    </row>
    <row r="140" spans="1:8" ht="30" x14ac:dyDescent="0.25">
      <c r="A140" s="49">
        <v>117001005990</v>
      </c>
      <c r="B140" s="50" t="s">
        <v>191</v>
      </c>
      <c r="C140" s="50" t="s">
        <v>1026</v>
      </c>
      <c r="D140" s="50" t="s">
        <v>4132</v>
      </c>
      <c r="E140" s="50" t="s">
        <v>4083</v>
      </c>
      <c r="F140" s="51">
        <v>168</v>
      </c>
      <c r="G140" s="51">
        <v>176</v>
      </c>
      <c r="H140" s="51">
        <v>0</v>
      </c>
    </row>
    <row r="141" spans="1:8" ht="30" x14ac:dyDescent="0.25">
      <c r="A141" s="49">
        <v>117001005990</v>
      </c>
      <c r="B141" s="50" t="s">
        <v>191</v>
      </c>
      <c r="C141" s="50" t="s">
        <v>1026</v>
      </c>
      <c r="D141" s="50" t="s">
        <v>4132</v>
      </c>
      <c r="E141" s="50" t="s">
        <v>4083</v>
      </c>
      <c r="F141" s="51">
        <v>0</v>
      </c>
      <c r="G141" s="51">
        <v>0</v>
      </c>
      <c r="H141" s="51">
        <v>135</v>
      </c>
    </row>
    <row r="142" spans="1:8" x14ac:dyDescent="0.25">
      <c r="A142" s="49">
        <v>117001006244</v>
      </c>
      <c r="B142" s="50" t="s">
        <v>191</v>
      </c>
      <c r="C142" s="50" t="s">
        <v>1026</v>
      </c>
      <c r="D142" s="50" t="s">
        <v>4133</v>
      </c>
      <c r="E142" s="50" t="s">
        <v>4083</v>
      </c>
      <c r="F142" s="51">
        <v>24</v>
      </c>
      <c r="G142" s="51">
        <v>0</v>
      </c>
      <c r="H142" s="51">
        <v>0</v>
      </c>
    </row>
    <row r="143" spans="1:8" x14ac:dyDescent="0.25">
      <c r="A143" s="49">
        <v>117001006244</v>
      </c>
      <c r="B143" s="50" t="s">
        <v>191</v>
      </c>
      <c r="C143" s="50" t="s">
        <v>1026</v>
      </c>
      <c r="D143" s="50" t="s">
        <v>4133</v>
      </c>
      <c r="E143" s="50" t="s">
        <v>4083</v>
      </c>
      <c r="F143" s="51">
        <v>35</v>
      </c>
      <c r="G143" s="51">
        <v>32</v>
      </c>
      <c r="H143" s="51">
        <v>0</v>
      </c>
    </row>
    <row r="144" spans="1:8" x14ac:dyDescent="0.25">
      <c r="A144" s="49">
        <v>117001006244</v>
      </c>
      <c r="B144" s="50" t="s">
        <v>191</v>
      </c>
      <c r="C144" s="50" t="s">
        <v>1026</v>
      </c>
      <c r="D144" s="50" t="s">
        <v>4133</v>
      </c>
      <c r="E144" s="50" t="s">
        <v>4083</v>
      </c>
      <c r="F144" s="51">
        <v>28</v>
      </c>
      <c r="G144" s="51">
        <v>36</v>
      </c>
      <c r="H144" s="51">
        <v>0</v>
      </c>
    </row>
    <row r="145" spans="1:8" x14ac:dyDescent="0.25">
      <c r="A145" s="49">
        <v>117001006244</v>
      </c>
      <c r="B145" s="50" t="s">
        <v>191</v>
      </c>
      <c r="C145" s="50" t="s">
        <v>1026</v>
      </c>
      <c r="D145" s="50" t="s">
        <v>4133</v>
      </c>
      <c r="E145" s="50" t="s">
        <v>4083</v>
      </c>
      <c r="F145" s="51">
        <v>0</v>
      </c>
      <c r="G145" s="51">
        <v>0</v>
      </c>
      <c r="H145" s="51">
        <v>29</v>
      </c>
    </row>
    <row r="146" spans="1:8" ht="30" x14ac:dyDescent="0.25">
      <c r="A146" s="49">
        <v>117042000561</v>
      </c>
      <c r="B146" s="50" t="s">
        <v>191</v>
      </c>
      <c r="C146" s="50" t="s">
        <v>4134</v>
      </c>
      <c r="D146" s="50" t="s">
        <v>4135</v>
      </c>
      <c r="E146" s="50" t="s">
        <v>4083</v>
      </c>
      <c r="F146" s="51">
        <v>0</v>
      </c>
      <c r="G146" s="51">
        <v>0</v>
      </c>
      <c r="H146" s="51">
        <v>140</v>
      </c>
    </row>
    <row r="147" spans="1:8" ht="30" x14ac:dyDescent="0.25">
      <c r="A147" s="49">
        <v>117042000561</v>
      </c>
      <c r="B147" s="50" t="s">
        <v>191</v>
      </c>
      <c r="C147" s="50" t="s">
        <v>4134</v>
      </c>
      <c r="D147" s="50" t="s">
        <v>4135</v>
      </c>
      <c r="E147" s="50" t="s">
        <v>4083</v>
      </c>
      <c r="F147" s="51">
        <v>52</v>
      </c>
      <c r="G147" s="51">
        <v>61</v>
      </c>
      <c r="H147" s="51">
        <v>0</v>
      </c>
    </row>
    <row r="148" spans="1:8" ht="30" x14ac:dyDescent="0.25">
      <c r="A148" s="49">
        <v>117042000561</v>
      </c>
      <c r="B148" s="50" t="s">
        <v>191</v>
      </c>
      <c r="C148" s="50" t="s">
        <v>4134</v>
      </c>
      <c r="D148" s="50" t="s">
        <v>4135</v>
      </c>
      <c r="E148" s="50" t="s">
        <v>4083</v>
      </c>
      <c r="F148" s="51">
        <v>58</v>
      </c>
      <c r="G148" s="51">
        <v>43</v>
      </c>
      <c r="H148" s="51">
        <v>0</v>
      </c>
    </row>
    <row r="149" spans="1:8" ht="30" x14ac:dyDescent="0.25">
      <c r="A149" s="49">
        <v>117042000561</v>
      </c>
      <c r="B149" s="50" t="s">
        <v>191</v>
      </c>
      <c r="C149" s="50" t="s">
        <v>4134</v>
      </c>
      <c r="D149" s="50" t="s">
        <v>4135</v>
      </c>
      <c r="E149" s="50" t="s">
        <v>4083</v>
      </c>
      <c r="F149" s="51">
        <v>59</v>
      </c>
      <c r="G149" s="51">
        <v>61</v>
      </c>
      <c r="H149" s="51">
        <v>0</v>
      </c>
    </row>
    <row r="150" spans="1:8" ht="30" x14ac:dyDescent="0.25">
      <c r="A150" s="49">
        <v>117042000561</v>
      </c>
      <c r="B150" s="50" t="s">
        <v>191</v>
      </c>
      <c r="C150" s="50" t="s">
        <v>4134</v>
      </c>
      <c r="D150" s="50" t="s">
        <v>4135</v>
      </c>
      <c r="E150" s="50" t="s">
        <v>4083</v>
      </c>
      <c r="F150" s="51">
        <v>60</v>
      </c>
      <c r="G150" s="51">
        <v>30</v>
      </c>
      <c r="H150" s="51">
        <v>0</v>
      </c>
    </row>
    <row r="151" spans="1:8" ht="30" x14ac:dyDescent="0.25">
      <c r="A151" s="49">
        <v>117486000168</v>
      </c>
      <c r="B151" s="50" t="s">
        <v>191</v>
      </c>
      <c r="C151" s="50" t="s">
        <v>4136</v>
      </c>
      <c r="D151" s="50" t="s">
        <v>4137</v>
      </c>
      <c r="E151" s="50" t="s">
        <v>4083</v>
      </c>
      <c r="F151" s="51">
        <v>0</v>
      </c>
      <c r="G151" s="51">
        <v>0</v>
      </c>
      <c r="H151" s="51">
        <v>103</v>
      </c>
    </row>
    <row r="152" spans="1:8" ht="30" x14ac:dyDescent="0.25">
      <c r="A152" s="49">
        <v>117486000168</v>
      </c>
      <c r="B152" s="50" t="s">
        <v>191</v>
      </c>
      <c r="C152" s="50" t="s">
        <v>4136</v>
      </c>
      <c r="D152" s="50" t="s">
        <v>4137</v>
      </c>
      <c r="E152" s="50" t="s">
        <v>4083</v>
      </c>
      <c r="F152" s="51">
        <v>31</v>
      </c>
      <c r="G152" s="51">
        <v>34</v>
      </c>
      <c r="H152" s="51">
        <v>0</v>
      </c>
    </row>
    <row r="153" spans="1:8" ht="30" x14ac:dyDescent="0.25">
      <c r="A153" s="49">
        <v>117486000168</v>
      </c>
      <c r="B153" s="50" t="s">
        <v>191</v>
      </c>
      <c r="C153" s="50" t="s">
        <v>4136</v>
      </c>
      <c r="D153" s="50" t="s">
        <v>4137</v>
      </c>
      <c r="E153" s="50" t="s">
        <v>4083</v>
      </c>
      <c r="F153" s="51">
        <v>25</v>
      </c>
      <c r="G153" s="51">
        <v>29</v>
      </c>
      <c r="H153" s="51">
        <v>0</v>
      </c>
    </row>
    <row r="154" spans="1:8" ht="30" x14ac:dyDescent="0.25">
      <c r="A154" s="49">
        <v>117486000168</v>
      </c>
      <c r="B154" s="50" t="s">
        <v>191</v>
      </c>
      <c r="C154" s="50" t="s">
        <v>4136</v>
      </c>
      <c r="D154" s="50" t="s">
        <v>4137</v>
      </c>
      <c r="E154" s="50" t="s">
        <v>4083</v>
      </c>
      <c r="F154" s="51">
        <v>25</v>
      </c>
      <c r="G154" s="51">
        <v>27</v>
      </c>
      <c r="H154" s="51">
        <v>0</v>
      </c>
    </row>
    <row r="155" spans="1:8" ht="30" x14ac:dyDescent="0.25">
      <c r="A155" s="49">
        <v>117486000168</v>
      </c>
      <c r="B155" s="50" t="s">
        <v>191</v>
      </c>
      <c r="C155" s="50" t="s">
        <v>4136</v>
      </c>
      <c r="D155" s="50" t="s">
        <v>4137</v>
      </c>
      <c r="E155" s="50" t="s">
        <v>4083</v>
      </c>
      <c r="F155" s="51">
        <v>33</v>
      </c>
      <c r="G155" s="51">
        <v>63</v>
      </c>
      <c r="H155" s="51">
        <v>0</v>
      </c>
    </row>
    <row r="156" spans="1:8" ht="30" x14ac:dyDescent="0.25">
      <c r="A156" s="49">
        <v>119142000471</v>
      </c>
      <c r="B156" s="50" t="s">
        <v>220</v>
      </c>
      <c r="C156" s="50" t="s">
        <v>1655</v>
      </c>
      <c r="D156" s="50" t="s">
        <v>4138</v>
      </c>
      <c r="E156" s="50" t="s">
        <v>4083</v>
      </c>
      <c r="F156" s="51">
        <v>0</v>
      </c>
      <c r="G156" s="51">
        <v>0</v>
      </c>
      <c r="H156" s="51">
        <v>101</v>
      </c>
    </row>
    <row r="157" spans="1:8" ht="30" x14ac:dyDescent="0.25">
      <c r="A157" s="49">
        <v>119142000471</v>
      </c>
      <c r="B157" s="50" t="s">
        <v>220</v>
      </c>
      <c r="C157" s="50" t="s">
        <v>1655</v>
      </c>
      <c r="D157" s="50" t="s">
        <v>4138</v>
      </c>
      <c r="E157" s="50" t="s">
        <v>4083</v>
      </c>
      <c r="F157" s="51">
        <v>61</v>
      </c>
      <c r="G157" s="51">
        <v>64</v>
      </c>
      <c r="H157" s="51">
        <v>0</v>
      </c>
    </row>
    <row r="158" spans="1:8" ht="30" x14ac:dyDescent="0.25">
      <c r="A158" s="49">
        <v>119142000471</v>
      </c>
      <c r="B158" s="50" t="s">
        <v>220</v>
      </c>
      <c r="C158" s="50" t="s">
        <v>1655</v>
      </c>
      <c r="D158" s="50" t="s">
        <v>4138</v>
      </c>
      <c r="E158" s="50" t="s">
        <v>4127</v>
      </c>
      <c r="F158" s="51">
        <v>2</v>
      </c>
      <c r="G158" s="51">
        <v>0</v>
      </c>
      <c r="H158" s="51">
        <v>0</v>
      </c>
    </row>
    <row r="159" spans="1:8" ht="30" x14ac:dyDescent="0.25">
      <c r="A159" s="49">
        <v>119142000471</v>
      </c>
      <c r="B159" s="50" t="s">
        <v>220</v>
      </c>
      <c r="C159" s="50" t="s">
        <v>1655</v>
      </c>
      <c r="D159" s="50" t="s">
        <v>4138</v>
      </c>
      <c r="E159" s="50" t="s">
        <v>4127</v>
      </c>
      <c r="F159" s="51">
        <v>1</v>
      </c>
      <c r="G159" s="51">
        <v>1</v>
      </c>
      <c r="H159" s="51">
        <v>0</v>
      </c>
    </row>
    <row r="160" spans="1:8" ht="30" x14ac:dyDescent="0.25">
      <c r="A160" s="49">
        <v>119142000471</v>
      </c>
      <c r="B160" s="50" t="s">
        <v>220</v>
      </c>
      <c r="C160" s="50" t="s">
        <v>1655</v>
      </c>
      <c r="D160" s="50" t="s">
        <v>4138</v>
      </c>
      <c r="E160" s="50" t="s">
        <v>4127</v>
      </c>
      <c r="F160" s="51">
        <v>16</v>
      </c>
      <c r="G160" s="51">
        <v>9</v>
      </c>
      <c r="H160" s="51">
        <v>0</v>
      </c>
    </row>
    <row r="161" spans="1:8" ht="30" x14ac:dyDescent="0.25">
      <c r="A161" s="49">
        <v>119142000471</v>
      </c>
      <c r="B161" s="50" t="s">
        <v>220</v>
      </c>
      <c r="C161" s="50" t="s">
        <v>1655</v>
      </c>
      <c r="D161" s="50" t="s">
        <v>4138</v>
      </c>
      <c r="E161" s="50" t="s">
        <v>4127</v>
      </c>
      <c r="F161" s="51">
        <v>2</v>
      </c>
      <c r="G161" s="51">
        <v>2</v>
      </c>
      <c r="H161" s="51">
        <v>0</v>
      </c>
    </row>
    <row r="162" spans="1:8" ht="30" x14ac:dyDescent="0.25">
      <c r="A162" s="49">
        <v>119532001045</v>
      </c>
      <c r="B162" s="50" t="s">
        <v>220</v>
      </c>
      <c r="C162" s="50" t="s">
        <v>4139</v>
      </c>
      <c r="D162" s="50" t="s">
        <v>4140</v>
      </c>
      <c r="E162" s="50" t="s">
        <v>4083</v>
      </c>
      <c r="F162" s="51">
        <v>32</v>
      </c>
      <c r="G162" s="51">
        <v>58</v>
      </c>
      <c r="H162" s="51">
        <v>0</v>
      </c>
    </row>
    <row r="163" spans="1:8" ht="30" x14ac:dyDescent="0.25">
      <c r="A163" s="49">
        <v>119532001045</v>
      </c>
      <c r="B163" s="50" t="s">
        <v>220</v>
      </c>
      <c r="C163" s="50" t="s">
        <v>4139</v>
      </c>
      <c r="D163" s="50" t="s">
        <v>4140</v>
      </c>
      <c r="E163" s="50" t="s">
        <v>4083</v>
      </c>
      <c r="F163" s="51">
        <v>0</v>
      </c>
      <c r="G163" s="51">
        <v>0</v>
      </c>
      <c r="H163" s="51">
        <v>53</v>
      </c>
    </row>
    <row r="164" spans="1:8" ht="30" x14ac:dyDescent="0.25">
      <c r="A164" s="49">
        <v>119532001045</v>
      </c>
      <c r="B164" s="50" t="s">
        <v>220</v>
      </c>
      <c r="C164" s="50" t="s">
        <v>4139</v>
      </c>
      <c r="D164" s="50" t="s">
        <v>4140</v>
      </c>
      <c r="E164" s="50" t="s">
        <v>4083</v>
      </c>
      <c r="F164" s="51">
        <v>19</v>
      </c>
      <c r="G164" s="51">
        <v>8</v>
      </c>
      <c r="H164" s="51">
        <v>0</v>
      </c>
    </row>
    <row r="165" spans="1:8" ht="30" x14ac:dyDescent="0.25">
      <c r="A165" s="49">
        <v>119532001045</v>
      </c>
      <c r="B165" s="50" t="s">
        <v>220</v>
      </c>
      <c r="C165" s="50" t="s">
        <v>4139</v>
      </c>
      <c r="D165" s="50" t="s">
        <v>4140</v>
      </c>
      <c r="E165" s="50" t="s">
        <v>4083</v>
      </c>
      <c r="F165" s="51">
        <v>31</v>
      </c>
      <c r="G165" s="51">
        <v>21</v>
      </c>
      <c r="H165" s="51">
        <v>0</v>
      </c>
    </row>
    <row r="166" spans="1:8" ht="30" x14ac:dyDescent="0.25">
      <c r="A166" s="49">
        <v>119532001045</v>
      </c>
      <c r="B166" s="50" t="s">
        <v>220</v>
      </c>
      <c r="C166" s="50" t="s">
        <v>4139</v>
      </c>
      <c r="D166" s="50" t="s">
        <v>4140</v>
      </c>
      <c r="E166" s="50" t="s">
        <v>4083</v>
      </c>
      <c r="F166" s="51">
        <v>2</v>
      </c>
      <c r="G166" s="51">
        <v>7</v>
      </c>
      <c r="H166" s="51">
        <v>0</v>
      </c>
    </row>
    <row r="167" spans="1:8" ht="30" x14ac:dyDescent="0.25">
      <c r="A167" s="49">
        <v>119532001045</v>
      </c>
      <c r="B167" s="50" t="s">
        <v>220</v>
      </c>
      <c r="C167" s="50" t="s">
        <v>4139</v>
      </c>
      <c r="D167" s="50" t="s">
        <v>4140</v>
      </c>
      <c r="E167" s="50" t="s">
        <v>4127</v>
      </c>
      <c r="F167" s="51">
        <v>5</v>
      </c>
      <c r="G167" s="51">
        <v>1</v>
      </c>
      <c r="H167" s="51">
        <v>0</v>
      </c>
    </row>
    <row r="168" spans="1:8" x14ac:dyDescent="0.25">
      <c r="A168" s="49">
        <v>120001003246</v>
      </c>
      <c r="B168" s="50" t="s">
        <v>237</v>
      </c>
      <c r="C168" s="50" t="s">
        <v>1795</v>
      </c>
      <c r="D168" s="50" t="s">
        <v>4141</v>
      </c>
      <c r="E168" s="50" t="s">
        <v>4083</v>
      </c>
      <c r="F168" s="51">
        <v>73</v>
      </c>
      <c r="G168" s="51">
        <v>72</v>
      </c>
      <c r="H168" s="51">
        <v>98</v>
      </c>
    </row>
    <row r="169" spans="1:8" x14ac:dyDescent="0.25">
      <c r="A169" s="49">
        <v>120001003246</v>
      </c>
      <c r="B169" s="50" t="s">
        <v>237</v>
      </c>
      <c r="C169" s="50" t="s">
        <v>1795</v>
      </c>
      <c r="D169" s="50" t="s">
        <v>4141</v>
      </c>
      <c r="E169" s="50" t="s">
        <v>4083</v>
      </c>
      <c r="F169" s="51">
        <v>39</v>
      </c>
      <c r="G169" s="51">
        <v>67</v>
      </c>
      <c r="H169" s="51">
        <v>43</v>
      </c>
    </row>
    <row r="170" spans="1:8" ht="45" x14ac:dyDescent="0.25">
      <c r="A170" s="49">
        <v>120001068216</v>
      </c>
      <c r="B170" s="50" t="s">
        <v>237</v>
      </c>
      <c r="C170" s="50" t="s">
        <v>1795</v>
      </c>
      <c r="D170" s="50" t="s">
        <v>4142</v>
      </c>
      <c r="E170" s="50" t="s">
        <v>4083</v>
      </c>
      <c r="F170" s="51">
        <v>105</v>
      </c>
      <c r="G170" s="51">
        <v>94</v>
      </c>
      <c r="H170" s="51">
        <v>95</v>
      </c>
    </row>
    <row r="171" spans="1:8" ht="45" x14ac:dyDescent="0.25">
      <c r="A171" s="49">
        <v>120001068216</v>
      </c>
      <c r="B171" s="50" t="s">
        <v>237</v>
      </c>
      <c r="C171" s="50" t="s">
        <v>1795</v>
      </c>
      <c r="D171" s="50" t="s">
        <v>4142</v>
      </c>
      <c r="E171" s="50" t="s">
        <v>4083</v>
      </c>
      <c r="F171" s="51">
        <v>81</v>
      </c>
      <c r="G171" s="51">
        <v>97</v>
      </c>
      <c r="H171" s="51">
        <v>108</v>
      </c>
    </row>
    <row r="172" spans="1:8" ht="45" x14ac:dyDescent="0.25">
      <c r="A172" s="49">
        <v>120001068216</v>
      </c>
      <c r="B172" s="50" t="s">
        <v>237</v>
      </c>
      <c r="C172" s="50" t="s">
        <v>1795</v>
      </c>
      <c r="D172" s="50" t="s">
        <v>4142</v>
      </c>
      <c r="E172" s="50" t="s">
        <v>4083</v>
      </c>
      <c r="F172" s="51">
        <v>33</v>
      </c>
      <c r="G172" s="51">
        <v>34</v>
      </c>
      <c r="H172" s="51">
        <v>0</v>
      </c>
    </row>
    <row r="173" spans="1:8" ht="45" x14ac:dyDescent="0.25">
      <c r="A173" s="49">
        <v>120001068216</v>
      </c>
      <c r="B173" s="50" t="s">
        <v>237</v>
      </c>
      <c r="C173" s="50" t="s">
        <v>1795</v>
      </c>
      <c r="D173" s="50" t="s">
        <v>4142</v>
      </c>
      <c r="E173" s="50" t="s">
        <v>4083</v>
      </c>
      <c r="F173" s="51">
        <v>35</v>
      </c>
      <c r="G173" s="51">
        <v>29</v>
      </c>
      <c r="H173" s="51">
        <v>0</v>
      </c>
    </row>
    <row r="174" spans="1:8" ht="45" x14ac:dyDescent="0.25">
      <c r="A174" s="49">
        <v>120001068216</v>
      </c>
      <c r="B174" s="50" t="s">
        <v>237</v>
      </c>
      <c r="C174" s="50" t="s">
        <v>1795</v>
      </c>
      <c r="D174" s="50" t="s">
        <v>4142</v>
      </c>
      <c r="E174" s="50" t="s">
        <v>4127</v>
      </c>
      <c r="F174" s="51">
        <v>32</v>
      </c>
      <c r="G174" s="51">
        <v>29</v>
      </c>
      <c r="H174" s="51">
        <v>0</v>
      </c>
    </row>
    <row r="175" spans="1:8" ht="30" x14ac:dyDescent="0.25">
      <c r="A175" s="49">
        <v>120011000016</v>
      </c>
      <c r="B175" s="50" t="s">
        <v>237</v>
      </c>
      <c r="C175" s="50" t="s">
        <v>707</v>
      </c>
      <c r="D175" s="50" t="s">
        <v>4143</v>
      </c>
      <c r="E175" s="50" t="s">
        <v>4083</v>
      </c>
      <c r="F175" s="51">
        <v>68</v>
      </c>
      <c r="G175" s="51">
        <v>43</v>
      </c>
      <c r="H175" s="51">
        <v>0</v>
      </c>
    </row>
    <row r="176" spans="1:8" ht="30" x14ac:dyDescent="0.25">
      <c r="A176" s="49">
        <v>120011000016</v>
      </c>
      <c r="B176" s="50" t="s">
        <v>237</v>
      </c>
      <c r="C176" s="50" t="s">
        <v>707</v>
      </c>
      <c r="D176" s="50" t="s">
        <v>4143</v>
      </c>
      <c r="E176" s="50" t="s">
        <v>4083</v>
      </c>
      <c r="F176" s="51">
        <v>45</v>
      </c>
      <c r="G176" s="51">
        <v>31</v>
      </c>
      <c r="H176" s="51">
        <v>0</v>
      </c>
    </row>
    <row r="177" spans="1:8" ht="30" x14ac:dyDescent="0.25">
      <c r="A177" s="49">
        <v>120011000016</v>
      </c>
      <c r="B177" s="50" t="s">
        <v>237</v>
      </c>
      <c r="C177" s="50" t="s">
        <v>707</v>
      </c>
      <c r="D177" s="50" t="s">
        <v>4143</v>
      </c>
      <c r="E177" s="50" t="s">
        <v>4083</v>
      </c>
      <c r="F177" s="51">
        <v>0</v>
      </c>
      <c r="G177" s="51">
        <v>0</v>
      </c>
      <c r="H177" s="51">
        <v>87</v>
      </c>
    </row>
    <row r="178" spans="1:8" ht="30" x14ac:dyDescent="0.25">
      <c r="A178" s="49">
        <v>120011000016</v>
      </c>
      <c r="B178" s="50" t="s">
        <v>237</v>
      </c>
      <c r="C178" s="50" t="s">
        <v>707</v>
      </c>
      <c r="D178" s="50" t="s">
        <v>4143</v>
      </c>
      <c r="E178" s="50" t="s">
        <v>4083</v>
      </c>
      <c r="F178" s="51">
        <v>0</v>
      </c>
      <c r="G178" s="51">
        <v>0</v>
      </c>
      <c r="H178" s="51">
        <v>93</v>
      </c>
    </row>
    <row r="179" spans="1:8" ht="30" x14ac:dyDescent="0.25">
      <c r="A179" s="49">
        <v>120011000016</v>
      </c>
      <c r="B179" s="50" t="s">
        <v>237</v>
      </c>
      <c r="C179" s="50" t="s">
        <v>707</v>
      </c>
      <c r="D179" s="50" t="s">
        <v>4143</v>
      </c>
      <c r="E179" s="50" t="s">
        <v>4083</v>
      </c>
      <c r="F179" s="51">
        <v>33</v>
      </c>
      <c r="G179" s="51">
        <v>28</v>
      </c>
      <c r="H179" s="51">
        <v>0</v>
      </c>
    </row>
    <row r="180" spans="1:8" ht="30" x14ac:dyDescent="0.25">
      <c r="A180" s="49">
        <v>120011000016</v>
      </c>
      <c r="B180" s="50" t="s">
        <v>237</v>
      </c>
      <c r="C180" s="50" t="s">
        <v>707</v>
      </c>
      <c r="D180" s="50" t="s">
        <v>4143</v>
      </c>
      <c r="E180" s="50" t="s">
        <v>4083</v>
      </c>
      <c r="F180" s="51">
        <v>41</v>
      </c>
      <c r="G180" s="51">
        <v>40</v>
      </c>
      <c r="H180" s="51">
        <v>0</v>
      </c>
    </row>
    <row r="181" spans="1:8" ht="30" x14ac:dyDescent="0.25">
      <c r="A181" s="49">
        <v>123001003741</v>
      </c>
      <c r="B181" s="50" t="s">
        <v>257</v>
      </c>
      <c r="C181" s="50" t="s">
        <v>671</v>
      </c>
      <c r="D181" s="50" t="s">
        <v>4144</v>
      </c>
      <c r="E181" s="50" t="s">
        <v>4083</v>
      </c>
      <c r="F181" s="51">
        <v>27</v>
      </c>
      <c r="G181" s="51">
        <v>73</v>
      </c>
      <c r="H181" s="51">
        <v>0</v>
      </c>
    </row>
    <row r="182" spans="1:8" ht="30" x14ac:dyDescent="0.25">
      <c r="A182" s="49">
        <v>123001003741</v>
      </c>
      <c r="B182" s="50" t="s">
        <v>257</v>
      </c>
      <c r="C182" s="50" t="s">
        <v>671</v>
      </c>
      <c r="D182" s="50" t="s">
        <v>4144</v>
      </c>
      <c r="E182" s="50" t="s">
        <v>4083</v>
      </c>
      <c r="F182" s="51">
        <v>41</v>
      </c>
      <c r="G182" s="51">
        <v>0</v>
      </c>
      <c r="H182" s="51">
        <v>0</v>
      </c>
    </row>
    <row r="183" spans="1:8" ht="30" x14ac:dyDescent="0.25">
      <c r="A183" s="49">
        <v>123001003741</v>
      </c>
      <c r="B183" s="50" t="s">
        <v>257</v>
      </c>
      <c r="C183" s="50" t="s">
        <v>671</v>
      </c>
      <c r="D183" s="50" t="s">
        <v>4144</v>
      </c>
      <c r="E183" s="50" t="s">
        <v>4083</v>
      </c>
      <c r="F183" s="51">
        <v>150</v>
      </c>
      <c r="G183" s="51">
        <v>144</v>
      </c>
      <c r="H183" s="51">
        <v>0</v>
      </c>
    </row>
    <row r="184" spans="1:8" ht="30" x14ac:dyDescent="0.25">
      <c r="A184" s="49">
        <v>123001003741</v>
      </c>
      <c r="B184" s="50" t="s">
        <v>257</v>
      </c>
      <c r="C184" s="50" t="s">
        <v>671</v>
      </c>
      <c r="D184" s="50" t="s">
        <v>4144</v>
      </c>
      <c r="E184" s="50" t="s">
        <v>4083</v>
      </c>
      <c r="F184" s="51">
        <v>0</v>
      </c>
      <c r="G184" s="51">
        <v>0</v>
      </c>
      <c r="H184" s="51">
        <v>205</v>
      </c>
    </row>
    <row r="185" spans="1:8" x14ac:dyDescent="0.25">
      <c r="A185" s="49">
        <v>123189000337</v>
      </c>
      <c r="B185" s="50" t="s">
        <v>257</v>
      </c>
      <c r="C185" s="50" t="s">
        <v>4145</v>
      </c>
      <c r="D185" s="50" t="s">
        <v>4146</v>
      </c>
      <c r="E185" s="50" t="s">
        <v>4083</v>
      </c>
      <c r="F185" s="51">
        <v>38</v>
      </c>
      <c r="G185" s="51">
        <v>49</v>
      </c>
      <c r="H185" s="51">
        <v>0</v>
      </c>
    </row>
    <row r="186" spans="1:8" x14ac:dyDescent="0.25">
      <c r="A186" s="49">
        <v>123189000337</v>
      </c>
      <c r="B186" s="50" t="s">
        <v>257</v>
      </c>
      <c r="C186" s="50" t="s">
        <v>4145</v>
      </c>
      <c r="D186" s="50" t="s">
        <v>4146</v>
      </c>
      <c r="E186" s="50" t="s">
        <v>4083</v>
      </c>
      <c r="F186" s="51">
        <v>0</v>
      </c>
      <c r="G186" s="51">
        <v>0</v>
      </c>
      <c r="H186" s="51">
        <v>91</v>
      </c>
    </row>
    <row r="187" spans="1:8" x14ac:dyDescent="0.25">
      <c r="A187" s="49">
        <v>123189000337</v>
      </c>
      <c r="B187" s="50" t="s">
        <v>257</v>
      </c>
      <c r="C187" s="50" t="s">
        <v>4145</v>
      </c>
      <c r="D187" s="50" t="s">
        <v>4146</v>
      </c>
      <c r="E187" s="50" t="s">
        <v>4083</v>
      </c>
      <c r="F187" s="51">
        <v>24</v>
      </c>
      <c r="G187" s="51">
        <v>21</v>
      </c>
      <c r="H187" s="51">
        <v>0</v>
      </c>
    </row>
    <row r="188" spans="1:8" x14ac:dyDescent="0.25">
      <c r="A188" s="49">
        <v>123189000337</v>
      </c>
      <c r="B188" s="50" t="s">
        <v>257</v>
      </c>
      <c r="C188" s="50" t="s">
        <v>4145</v>
      </c>
      <c r="D188" s="50" t="s">
        <v>4146</v>
      </c>
      <c r="E188" s="50" t="s">
        <v>4083</v>
      </c>
      <c r="F188" s="51">
        <v>14</v>
      </c>
      <c r="G188" s="51">
        <v>25</v>
      </c>
      <c r="H188" s="51">
        <v>0</v>
      </c>
    </row>
    <row r="189" spans="1:8" x14ac:dyDescent="0.25">
      <c r="A189" s="49">
        <v>123807003717</v>
      </c>
      <c r="B189" s="50" t="s">
        <v>257</v>
      </c>
      <c r="C189" s="50" t="s">
        <v>2723</v>
      </c>
      <c r="D189" s="50" t="s">
        <v>4147</v>
      </c>
      <c r="E189" s="50" t="s">
        <v>4083</v>
      </c>
      <c r="F189" s="51">
        <v>36</v>
      </c>
      <c r="G189" s="51">
        <v>0</v>
      </c>
      <c r="H189" s="51">
        <v>0</v>
      </c>
    </row>
    <row r="190" spans="1:8" x14ac:dyDescent="0.25">
      <c r="A190" s="49">
        <v>123807003717</v>
      </c>
      <c r="B190" s="50" t="s">
        <v>257</v>
      </c>
      <c r="C190" s="50" t="s">
        <v>2723</v>
      </c>
      <c r="D190" s="50" t="s">
        <v>4147</v>
      </c>
      <c r="E190" s="50" t="s">
        <v>4083</v>
      </c>
      <c r="F190" s="51">
        <v>118</v>
      </c>
      <c r="G190" s="51">
        <v>102</v>
      </c>
      <c r="H190" s="51">
        <v>0</v>
      </c>
    </row>
    <row r="191" spans="1:8" x14ac:dyDescent="0.25">
      <c r="A191" s="49">
        <v>123807003717</v>
      </c>
      <c r="B191" s="50" t="s">
        <v>257</v>
      </c>
      <c r="C191" s="50" t="s">
        <v>2723</v>
      </c>
      <c r="D191" s="50" t="s">
        <v>4147</v>
      </c>
      <c r="E191" s="50" t="s">
        <v>4127</v>
      </c>
      <c r="F191" s="51">
        <v>0</v>
      </c>
      <c r="G191" s="51">
        <v>102</v>
      </c>
      <c r="H191" s="51">
        <v>107</v>
      </c>
    </row>
    <row r="192" spans="1:8" ht="30" x14ac:dyDescent="0.25">
      <c r="A192" s="49">
        <v>125269003712</v>
      </c>
      <c r="B192" s="50" t="s">
        <v>268</v>
      </c>
      <c r="C192" s="50" t="s">
        <v>3051</v>
      </c>
      <c r="D192" s="50" t="s">
        <v>4148</v>
      </c>
      <c r="E192" s="50" t="s">
        <v>4083</v>
      </c>
      <c r="F192" s="51">
        <v>46</v>
      </c>
      <c r="G192" s="51">
        <v>48</v>
      </c>
      <c r="H192" s="51">
        <v>0</v>
      </c>
    </row>
    <row r="193" spans="1:8" ht="30" x14ac:dyDescent="0.25">
      <c r="A193" s="49">
        <v>125269003712</v>
      </c>
      <c r="B193" s="50" t="s">
        <v>268</v>
      </c>
      <c r="C193" s="50" t="s">
        <v>3051</v>
      </c>
      <c r="D193" s="50" t="s">
        <v>4148</v>
      </c>
      <c r="E193" s="50" t="s">
        <v>4083</v>
      </c>
      <c r="F193" s="51">
        <v>63</v>
      </c>
      <c r="G193" s="51">
        <v>79</v>
      </c>
      <c r="H193" s="51">
        <v>89</v>
      </c>
    </row>
    <row r="194" spans="1:8" x14ac:dyDescent="0.25">
      <c r="A194" s="49">
        <v>125290000103</v>
      </c>
      <c r="B194" s="50" t="s">
        <v>268</v>
      </c>
      <c r="C194" s="50" t="s">
        <v>4149</v>
      </c>
      <c r="D194" s="50" t="s">
        <v>4150</v>
      </c>
      <c r="E194" s="50" t="s">
        <v>4083</v>
      </c>
      <c r="F194" s="51">
        <v>96</v>
      </c>
      <c r="G194" s="51">
        <v>101</v>
      </c>
      <c r="H194" s="51">
        <v>58</v>
      </c>
    </row>
    <row r="195" spans="1:8" x14ac:dyDescent="0.25">
      <c r="A195" s="49">
        <v>125290000103</v>
      </c>
      <c r="B195" s="50" t="s">
        <v>268</v>
      </c>
      <c r="C195" s="50" t="s">
        <v>4149</v>
      </c>
      <c r="D195" s="50" t="s">
        <v>4150</v>
      </c>
      <c r="E195" s="50" t="s">
        <v>4083</v>
      </c>
      <c r="F195" s="51">
        <v>160</v>
      </c>
      <c r="G195" s="51">
        <v>160</v>
      </c>
      <c r="H195" s="51">
        <v>167</v>
      </c>
    </row>
    <row r="196" spans="1:8" x14ac:dyDescent="0.25">
      <c r="A196" s="52">
        <v>125290000103</v>
      </c>
      <c r="B196" s="53" t="s">
        <v>268</v>
      </c>
      <c r="C196" s="53" t="s">
        <v>4149</v>
      </c>
      <c r="D196" s="53" t="s">
        <v>4150</v>
      </c>
      <c r="E196" s="53" t="s">
        <v>4083</v>
      </c>
      <c r="F196" s="53">
        <v>95</v>
      </c>
      <c r="G196" s="53">
        <v>99</v>
      </c>
      <c r="H196" s="53">
        <v>0</v>
      </c>
    </row>
    <row r="197" spans="1:8" x14ac:dyDescent="0.25">
      <c r="A197" s="52">
        <v>125290000103</v>
      </c>
      <c r="B197" s="53" t="s">
        <v>268</v>
      </c>
      <c r="C197" s="53" t="s">
        <v>4149</v>
      </c>
      <c r="D197" s="53" t="s">
        <v>4150</v>
      </c>
      <c r="E197" s="53" t="s">
        <v>4083</v>
      </c>
      <c r="F197" s="53">
        <v>117</v>
      </c>
      <c r="G197" s="53">
        <v>158</v>
      </c>
      <c r="H197" s="53">
        <v>0</v>
      </c>
    </row>
    <row r="198" spans="1:8" x14ac:dyDescent="0.25">
      <c r="A198" s="49">
        <v>125290000103</v>
      </c>
      <c r="B198" s="50" t="s">
        <v>268</v>
      </c>
      <c r="C198" s="50" t="s">
        <v>4149</v>
      </c>
      <c r="D198" s="50" t="s">
        <v>4150</v>
      </c>
      <c r="E198" s="50" t="s">
        <v>4083</v>
      </c>
      <c r="F198" s="51">
        <v>41</v>
      </c>
      <c r="G198" s="51">
        <v>0</v>
      </c>
      <c r="H198" s="51">
        <v>0</v>
      </c>
    </row>
    <row r="199" spans="1:8" ht="30" x14ac:dyDescent="0.25">
      <c r="A199" s="49">
        <v>125736000102</v>
      </c>
      <c r="B199" s="50" t="s">
        <v>268</v>
      </c>
      <c r="C199" s="50" t="s">
        <v>4151</v>
      </c>
      <c r="D199" s="50" t="s">
        <v>4152</v>
      </c>
      <c r="E199" s="50" t="s">
        <v>4083</v>
      </c>
      <c r="F199" s="51">
        <v>102</v>
      </c>
      <c r="G199" s="51">
        <v>101</v>
      </c>
      <c r="H199" s="51">
        <v>0</v>
      </c>
    </row>
    <row r="200" spans="1:8" ht="30" x14ac:dyDescent="0.25">
      <c r="A200" s="49">
        <v>125736000102</v>
      </c>
      <c r="B200" s="50" t="s">
        <v>268</v>
      </c>
      <c r="C200" s="50" t="s">
        <v>4151</v>
      </c>
      <c r="D200" s="50" t="s">
        <v>4152</v>
      </c>
      <c r="E200" s="50" t="s">
        <v>4083</v>
      </c>
      <c r="F200" s="51">
        <v>0</v>
      </c>
      <c r="G200" s="51">
        <v>0</v>
      </c>
      <c r="H200" s="51">
        <v>87</v>
      </c>
    </row>
    <row r="201" spans="1:8" ht="45" x14ac:dyDescent="0.25">
      <c r="A201" s="49">
        <v>125851000116</v>
      </c>
      <c r="B201" s="50" t="s">
        <v>268</v>
      </c>
      <c r="C201" s="50" t="s">
        <v>4153</v>
      </c>
      <c r="D201" s="50" t="s">
        <v>4154</v>
      </c>
      <c r="E201" s="50" t="s">
        <v>4083</v>
      </c>
      <c r="F201" s="51">
        <v>38</v>
      </c>
      <c r="G201" s="51">
        <v>35</v>
      </c>
      <c r="H201" s="51">
        <v>59</v>
      </c>
    </row>
    <row r="202" spans="1:8" ht="45" x14ac:dyDescent="0.25">
      <c r="A202" s="52">
        <v>125851000116</v>
      </c>
      <c r="B202" s="53" t="s">
        <v>268</v>
      </c>
      <c r="C202" s="53" t="s">
        <v>4153</v>
      </c>
      <c r="D202" s="53" t="s">
        <v>4154</v>
      </c>
      <c r="E202" s="53" t="s">
        <v>4083</v>
      </c>
      <c r="F202" s="53">
        <v>34</v>
      </c>
      <c r="G202" s="53">
        <v>34</v>
      </c>
      <c r="H202" s="53">
        <v>0</v>
      </c>
    </row>
    <row r="203" spans="1:8" ht="45" x14ac:dyDescent="0.25">
      <c r="A203" s="49">
        <v>125851000116</v>
      </c>
      <c r="B203" s="50" t="s">
        <v>268</v>
      </c>
      <c r="C203" s="50" t="s">
        <v>4153</v>
      </c>
      <c r="D203" s="50" t="s">
        <v>4154</v>
      </c>
      <c r="E203" s="50" t="s">
        <v>4083</v>
      </c>
      <c r="F203" s="51">
        <v>4</v>
      </c>
      <c r="G203" s="51">
        <v>0</v>
      </c>
      <c r="H203" s="51">
        <v>0</v>
      </c>
    </row>
    <row r="204" spans="1:8" ht="45" x14ac:dyDescent="0.25">
      <c r="A204" s="49">
        <v>125851000116</v>
      </c>
      <c r="B204" s="50" t="s">
        <v>268</v>
      </c>
      <c r="C204" s="50" t="s">
        <v>4153</v>
      </c>
      <c r="D204" s="50" t="s">
        <v>4154</v>
      </c>
      <c r="E204" s="50" t="s">
        <v>4127</v>
      </c>
      <c r="F204" s="51">
        <v>2</v>
      </c>
      <c r="G204" s="51">
        <v>2</v>
      </c>
      <c r="H204" s="51">
        <v>0</v>
      </c>
    </row>
    <row r="205" spans="1:8" ht="45" x14ac:dyDescent="0.25">
      <c r="A205" s="49">
        <v>125851000116</v>
      </c>
      <c r="B205" s="50" t="s">
        <v>268</v>
      </c>
      <c r="C205" s="50" t="s">
        <v>4153</v>
      </c>
      <c r="D205" s="50" t="s">
        <v>4154</v>
      </c>
      <c r="E205" s="50" t="s">
        <v>4127</v>
      </c>
      <c r="F205" s="51">
        <v>3</v>
      </c>
      <c r="G205" s="51">
        <v>3</v>
      </c>
      <c r="H205" s="51">
        <v>0</v>
      </c>
    </row>
    <row r="206" spans="1:8" ht="45" x14ac:dyDescent="0.25">
      <c r="A206" s="49">
        <v>125851000116</v>
      </c>
      <c r="B206" s="50" t="s">
        <v>268</v>
      </c>
      <c r="C206" s="50" t="s">
        <v>4153</v>
      </c>
      <c r="D206" s="50" t="s">
        <v>4154</v>
      </c>
      <c r="E206" s="50" t="s">
        <v>4127</v>
      </c>
      <c r="F206" s="51">
        <v>2</v>
      </c>
      <c r="G206" s="51">
        <v>1</v>
      </c>
      <c r="H206" s="51">
        <v>0</v>
      </c>
    </row>
    <row r="207" spans="1:8" ht="45" x14ac:dyDescent="0.25">
      <c r="A207" s="49">
        <v>125851000116</v>
      </c>
      <c r="B207" s="50" t="s">
        <v>268</v>
      </c>
      <c r="C207" s="50" t="s">
        <v>4153</v>
      </c>
      <c r="D207" s="50" t="s">
        <v>4154</v>
      </c>
      <c r="E207" s="50" t="s">
        <v>4127</v>
      </c>
      <c r="F207" s="51">
        <v>2</v>
      </c>
      <c r="G207" s="51">
        <v>2</v>
      </c>
      <c r="H207" s="51">
        <v>0</v>
      </c>
    </row>
    <row r="208" spans="1:8" ht="45" x14ac:dyDescent="0.25">
      <c r="A208" s="49">
        <v>125851000116</v>
      </c>
      <c r="B208" s="50" t="s">
        <v>268</v>
      </c>
      <c r="C208" s="50" t="s">
        <v>4153</v>
      </c>
      <c r="D208" s="50" t="s">
        <v>4154</v>
      </c>
      <c r="E208" s="50" t="s">
        <v>4127</v>
      </c>
      <c r="F208" s="51">
        <v>3</v>
      </c>
      <c r="G208" s="51">
        <v>1</v>
      </c>
      <c r="H208" s="51">
        <v>0</v>
      </c>
    </row>
    <row r="209" spans="1:8" ht="45" x14ac:dyDescent="0.25">
      <c r="A209" s="49">
        <v>125851000116</v>
      </c>
      <c r="B209" s="50" t="s">
        <v>268</v>
      </c>
      <c r="C209" s="50" t="s">
        <v>4153</v>
      </c>
      <c r="D209" s="50" t="s">
        <v>4154</v>
      </c>
      <c r="E209" s="50" t="s">
        <v>4127</v>
      </c>
      <c r="F209" s="51">
        <v>1</v>
      </c>
      <c r="G209" s="51">
        <v>6</v>
      </c>
      <c r="H209" s="51">
        <v>0</v>
      </c>
    </row>
    <row r="210" spans="1:8" ht="45" x14ac:dyDescent="0.25">
      <c r="A210" s="49">
        <v>125851000116</v>
      </c>
      <c r="B210" s="50" t="s">
        <v>268</v>
      </c>
      <c r="C210" s="50" t="s">
        <v>4153</v>
      </c>
      <c r="D210" s="50" t="s">
        <v>4154</v>
      </c>
      <c r="E210" s="50" t="s">
        <v>4127</v>
      </c>
      <c r="F210" s="51">
        <v>2</v>
      </c>
      <c r="G210" s="51">
        <v>5</v>
      </c>
      <c r="H210" s="51">
        <v>0</v>
      </c>
    </row>
    <row r="211" spans="1:8" ht="45" x14ac:dyDescent="0.25">
      <c r="A211" s="49">
        <v>125851000116</v>
      </c>
      <c r="B211" s="50" t="s">
        <v>268</v>
      </c>
      <c r="C211" s="50" t="s">
        <v>4153</v>
      </c>
      <c r="D211" s="50" t="s">
        <v>4154</v>
      </c>
      <c r="E211" s="50" t="s">
        <v>4127</v>
      </c>
      <c r="F211" s="51">
        <v>8</v>
      </c>
      <c r="G211" s="51">
        <v>7</v>
      </c>
      <c r="H211" s="51">
        <v>0</v>
      </c>
    </row>
    <row r="212" spans="1:8" ht="45" x14ac:dyDescent="0.25">
      <c r="A212" s="49">
        <v>125851000116</v>
      </c>
      <c r="B212" s="50" t="s">
        <v>268</v>
      </c>
      <c r="C212" s="50" t="s">
        <v>4153</v>
      </c>
      <c r="D212" s="50" t="s">
        <v>4154</v>
      </c>
      <c r="E212" s="50" t="s">
        <v>4083</v>
      </c>
      <c r="F212" s="51">
        <v>1</v>
      </c>
      <c r="G212" s="51">
        <v>0</v>
      </c>
      <c r="H212" s="51">
        <v>0</v>
      </c>
    </row>
    <row r="213" spans="1:8" x14ac:dyDescent="0.25">
      <c r="A213" s="52">
        <v>127001000268</v>
      </c>
      <c r="B213" s="53" t="s">
        <v>243</v>
      </c>
      <c r="C213" s="53" t="s">
        <v>1163</v>
      </c>
      <c r="D213" s="53" t="s">
        <v>4155</v>
      </c>
      <c r="E213" s="53" t="s">
        <v>4083</v>
      </c>
      <c r="F213" s="53">
        <v>9</v>
      </c>
      <c r="G213" s="53">
        <v>38</v>
      </c>
      <c r="H213" s="53">
        <v>0</v>
      </c>
    </row>
    <row r="214" spans="1:8" x14ac:dyDescent="0.25">
      <c r="A214" s="49">
        <v>127001000268</v>
      </c>
      <c r="B214" s="50" t="s">
        <v>243</v>
      </c>
      <c r="C214" s="50" t="s">
        <v>1163</v>
      </c>
      <c r="D214" s="50" t="s">
        <v>4155</v>
      </c>
      <c r="E214" s="50" t="s">
        <v>4083</v>
      </c>
      <c r="F214" s="51">
        <v>108</v>
      </c>
      <c r="G214" s="51">
        <v>102</v>
      </c>
      <c r="H214" s="51">
        <v>0</v>
      </c>
    </row>
    <row r="215" spans="1:8" x14ac:dyDescent="0.25">
      <c r="A215" s="49">
        <v>127001000268</v>
      </c>
      <c r="B215" s="50" t="s">
        <v>243</v>
      </c>
      <c r="C215" s="50" t="s">
        <v>1163</v>
      </c>
      <c r="D215" s="50" t="s">
        <v>4155</v>
      </c>
      <c r="E215" s="50" t="s">
        <v>4083</v>
      </c>
      <c r="F215" s="51">
        <v>0</v>
      </c>
      <c r="G215" s="51">
        <v>0</v>
      </c>
      <c r="H215" s="51">
        <v>128</v>
      </c>
    </row>
    <row r="216" spans="1:8" x14ac:dyDescent="0.25">
      <c r="A216" s="49">
        <v>127001000268</v>
      </c>
      <c r="B216" s="50" t="s">
        <v>243</v>
      </c>
      <c r="C216" s="50" t="s">
        <v>1163</v>
      </c>
      <c r="D216" s="50" t="s">
        <v>4155</v>
      </c>
      <c r="E216" s="50" t="s">
        <v>4083</v>
      </c>
      <c r="F216" s="51">
        <v>125</v>
      </c>
      <c r="G216" s="51">
        <v>118</v>
      </c>
      <c r="H216" s="51">
        <v>117</v>
      </c>
    </row>
    <row r="217" spans="1:8" x14ac:dyDescent="0.25">
      <c r="A217" s="49">
        <v>127001000268</v>
      </c>
      <c r="B217" s="50" t="s">
        <v>243</v>
      </c>
      <c r="C217" s="50" t="s">
        <v>1163</v>
      </c>
      <c r="D217" s="50" t="s">
        <v>4155</v>
      </c>
      <c r="E217" s="50" t="s">
        <v>4127</v>
      </c>
      <c r="F217" s="51">
        <v>7</v>
      </c>
      <c r="G217" s="51">
        <v>0</v>
      </c>
      <c r="H217" s="51">
        <v>0</v>
      </c>
    </row>
    <row r="218" spans="1:8" x14ac:dyDescent="0.25">
      <c r="A218" s="49">
        <v>127001000268</v>
      </c>
      <c r="B218" s="50" t="s">
        <v>243</v>
      </c>
      <c r="C218" s="50" t="s">
        <v>1163</v>
      </c>
      <c r="D218" s="50" t="s">
        <v>4155</v>
      </c>
      <c r="E218" s="50" t="s">
        <v>4127</v>
      </c>
      <c r="F218" s="51">
        <v>2</v>
      </c>
      <c r="G218" s="51">
        <v>0</v>
      </c>
      <c r="H218" s="51">
        <v>0</v>
      </c>
    </row>
    <row r="219" spans="1:8" x14ac:dyDescent="0.25">
      <c r="A219" s="49">
        <v>127001000268</v>
      </c>
      <c r="B219" s="50" t="s">
        <v>243</v>
      </c>
      <c r="C219" s="50" t="s">
        <v>1163</v>
      </c>
      <c r="D219" s="50" t="s">
        <v>4155</v>
      </c>
      <c r="E219" s="50" t="s">
        <v>4127</v>
      </c>
      <c r="F219" s="51">
        <v>1</v>
      </c>
      <c r="G219" s="51">
        <v>1</v>
      </c>
      <c r="H219" s="51">
        <v>0</v>
      </c>
    </row>
    <row r="220" spans="1:8" ht="30" x14ac:dyDescent="0.25">
      <c r="A220" s="49">
        <v>127001000446</v>
      </c>
      <c r="B220" s="50" t="s">
        <v>243</v>
      </c>
      <c r="C220" s="50" t="s">
        <v>1163</v>
      </c>
      <c r="D220" s="50" t="s">
        <v>4156</v>
      </c>
      <c r="E220" s="50" t="s">
        <v>4083</v>
      </c>
      <c r="F220" s="51">
        <v>0</v>
      </c>
      <c r="G220" s="51">
        <v>0</v>
      </c>
      <c r="H220" s="51">
        <v>47</v>
      </c>
    </row>
    <row r="221" spans="1:8" ht="30" x14ac:dyDescent="0.25">
      <c r="A221" s="49">
        <v>127001000446</v>
      </c>
      <c r="B221" s="50" t="s">
        <v>243</v>
      </c>
      <c r="C221" s="50" t="s">
        <v>1163</v>
      </c>
      <c r="D221" s="50" t="s">
        <v>4156</v>
      </c>
      <c r="E221" s="50" t="s">
        <v>4083</v>
      </c>
      <c r="F221" s="51">
        <v>0</v>
      </c>
      <c r="G221" s="51">
        <v>0</v>
      </c>
      <c r="H221" s="51">
        <v>184</v>
      </c>
    </row>
    <row r="222" spans="1:8" ht="30" x14ac:dyDescent="0.25">
      <c r="A222" s="49">
        <v>127001000446</v>
      </c>
      <c r="B222" s="50" t="s">
        <v>243</v>
      </c>
      <c r="C222" s="50" t="s">
        <v>1163</v>
      </c>
      <c r="D222" s="50" t="s">
        <v>4156</v>
      </c>
      <c r="E222" s="50" t="s">
        <v>4083</v>
      </c>
      <c r="F222" s="51">
        <v>86</v>
      </c>
      <c r="G222" s="51">
        <v>92</v>
      </c>
      <c r="H222" s="51">
        <v>0</v>
      </c>
    </row>
    <row r="223" spans="1:8" ht="30" x14ac:dyDescent="0.25">
      <c r="A223" s="49">
        <v>127001000446</v>
      </c>
      <c r="B223" s="50" t="s">
        <v>243</v>
      </c>
      <c r="C223" s="50" t="s">
        <v>1163</v>
      </c>
      <c r="D223" s="50" t="s">
        <v>4156</v>
      </c>
      <c r="E223" s="50" t="s">
        <v>4083</v>
      </c>
      <c r="F223" s="51">
        <v>26</v>
      </c>
      <c r="G223" s="51">
        <v>51</v>
      </c>
      <c r="H223" s="51">
        <v>0</v>
      </c>
    </row>
    <row r="224" spans="1:8" ht="30" x14ac:dyDescent="0.25">
      <c r="A224" s="49">
        <v>127001000446</v>
      </c>
      <c r="B224" s="50" t="s">
        <v>243</v>
      </c>
      <c r="C224" s="50" t="s">
        <v>1163</v>
      </c>
      <c r="D224" s="50" t="s">
        <v>4156</v>
      </c>
      <c r="E224" s="50" t="s">
        <v>4083</v>
      </c>
      <c r="F224" s="51">
        <v>26</v>
      </c>
      <c r="G224" s="51">
        <v>51</v>
      </c>
      <c r="H224" s="51">
        <v>0</v>
      </c>
    </row>
    <row r="225" spans="1:8" ht="30" x14ac:dyDescent="0.25">
      <c r="A225" s="49">
        <v>127001000446</v>
      </c>
      <c r="B225" s="50" t="s">
        <v>243</v>
      </c>
      <c r="C225" s="50" t="s">
        <v>1163</v>
      </c>
      <c r="D225" s="50" t="s">
        <v>4156</v>
      </c>
      <c r="E225" s="50" t="s">
        <v>4083</v>
      </c>
      <c r="F225" s="51">
        <v>23</v>
      </c>
      <c r="G225" s="51">
        <v>18</v>
      </c>
      <c r="H225" s="51">
        <v>0</v>
      </c>
    </row>
    <row r="226" spans="1:8" ht="30" x14ac:dyDescent="0.25">
      <c r="A226" s="49">
        <v>127001000446</v>
      </c>
      <c r="B226" s="50" t="s">
        <v>243</v>
      </c>
      <c r="C226" s="50" t="s">
        <v>1163</v>
      </c>
      <c r="D226" s="50" t="s">
        <v>4156</v>
      </c>
      <c r="E226" s="50" t="s">
        <v>4083</v>
      </c>
      <c r="F226" s="51">
        <v>15</v>
      </c>
      <c r="G226" s="51">
        <v>7</v>
      </c>
      <c r="H226" s="51">
        <v>0</v>
      </c>
    </row>
    <row r="227" spans="1:8" ht="30" x14ac:dyDescent="0.25">
      <c r="A227" s="49">
        <v>127001000446</v>
      </c>
      <c r="B227" s="50" t="s">
        <v>243</v>
      </c>
      <c r="C227" s="50" t="s">
        <v>1163</v>
      </c>
      <c r="D227" s="50" t="s">
        <v>4156</v>
      </c>
      <c r="E227" s="50" t="s">
        <v>4083</v>
      </c>
      <c r="F227" s="51">
        <v>14</v>
      </c>
      <c r="G227" s="51">
        <v>9</v>
      </c>
      <c r="H227" s="51">
        <v>0</v>
      </c>
    </row>
    <row r="228" spans="1:8" x14ac:dyDescent="0.25">
      <c r="A228" s="49">
        <v>127001003534</v>
      </c>
      <c r="B228" s="50" t="s">
        <v>243</v>
      </c>
      <c r="C228" s="50" t="s">
        <v>1163</v>
      </c>
      <c r="D228" s="50" t="s">
        <v>4157</v>
      </c>
      <c r="E228" s="50" t="s">
        <v>4083</v>
      </c>
      <c r="F228" s="51">
        <v>0</v>
      </c>
      <c r="G228" s="51">
        <v>0</v>
      </c>
      <c r="H228" s="51">
        <v>106</v>
      </c>
    </row>
    <row r="229" spans="1:8" x14ac:dyDescent="0.25">
      <c r="A229" s="49">
        <v>127001003534</v>
      </c>
      <c r="B229" s="50" t="s">
        <v>243</v>
      </c>
      <c r="C229" s="50" t="s">
        <v>1163</v>
      </c>
      <c r="D229" s="50" t="s">
        <v>4157</v>
      </c>
      <c r="E229" s="50" t="s">
        <v>4083</v>
      </c>
      <c r="F229" s="51">
        <v>0</v>
      </c>
      <c r="G229" s="51">
        <v>0</v>
      </c>
      <c r="H229" s="51">
        <v>54</v>
      </c>
    </row>
    <row r="230" spans="1:8" x14ac:dyDescent="0.25">
      <c r="A230" s="49">
        <v>127001003534</v>
      </c>
      <c r="B230" s="50" t="s">
        <v>243</v>
      </c>
      <c r="C230" s="50" t="s">
        <v>1163</v>
      </c>
      <c r="D230" s="50" t="s">
        <v>4157</v>
      </c>
      <c r="E230" s="50" t="s">
        <v>4083</v>
      </c>
      <c r="F230" s="51">
        <v>21</v>
      </c>
      <c r="G230" s="51">
        <v>20</v>
      </c>
      <c r="H230" s="51">
        <v>0</v>
      </c>
    </row>
    <row r="231" spans="1:8" x14ac:dyDescent="0.25">
      <c r="A231" s="52">
        <v>127001003534</v>
      </c>
      <c r="B231" s="53" t="s">
        <v>243</v>
      </c>
      <c r="C231" s="53" t="s">
        <v>1163</v>
      </c>
      <c r="D231" s="53" t="s">
        <v>4157</v>
      </c>
      <c r="E231" s="53" t="s">
        <v>4083</v>
      </c>
      <c r="F231" s="53">
        <v>2</v>
      </c>
      <c r="G231" s="53">
        <v>4</v>
      </c>
      <c r="H231" s="53">
        <v>0</v>
      </c>
    </row>
    <row r="232" spans="1:8" x14ac:dyDescent="0.25">
      <c r="A232" s="49">
        <v>127001003534</v>
      </c>
      <c r="B232" s="50" t="s">
        <v>243</v>
      </c>
      <c r="C232" s="50" t="s">
        <v>1163</v>
      </c>
      <c r="D232" s="50" t="s">
        <v>4157</v>
      </c>
      <c r="E232" s="50" t="s">
        <v>4083</v>
      </c>
      <c r="F232" s="51">
        <v>62</v>
      </c>
      <c r="G232" s="51">
        <v>83</v>
      </c>
      <c r="H232" s="51">
        <v>0</v>
      </c>
    </row>
    <row r="233" spans="1:8" x14ac:dyDescent="0.25">
      <c r="A233" s="49">
        <v>127001003534</v>
      </c>
      <c r="B233" s="50" t="s">
        <v>243</v>
      </c>
      <c r="C233" s="50" t="s">
        <v>1163</v>
      </c>
      <c r="D233" s="50" t="s">
        <v>4157</v>
      </c>
      <c r="E233" s="50" t="s">
        <v>4083</v>
      </c>
      <c r="F233" s="51">
        <v>30</v>
      </c>
      <c r="G233" s="51">
        <v>30</v>
      </c>
      <c r="H233" s="51">
        <v>0</v>
      </c>
    </row>
    <row r="234" spans="1:8" ht="30" x14ac:dyDescent="0.25">
      <c r="A234" s="49">
        <v>127006000037</v>
      </c>
      <c r="B234" s="50" t="s">
        <v>243</v>
      </c>
      <c r="C234" s="50" t="s">
        <v>4158</v>
      </c>
      <c r="D234" s="50" t="s">
        <v>4159</v>
      </c>
      <c r="E234" s="50" t="s">
        <v>4083</v>
      </c>
      <c r="F234" s="51">
        <v>0</v>
      </c>
      <c r="G234" s="51">
        <v>0</v>
      </c>
      <c r="H234" s="51">
        <v>116</v>
      </c>
    </row>
    <row r="235" spans="1:8" ht="30" x14ac:dyDescent="0.25">
      <c r="A235" s="49">
        <v>127006000037</v>
      </c>
      <c r="B235" s="50" t="s">
        <v>243</v>
      </c>
      <c r="C235" s="50" t="s">
        <v>4158</v>
      </c>
      <c r="D235" s="50" t="s">
        <v>4159</v>
      </c>
      <c r="E235" s="50" t="s">
        <v>4083</v>
      </c>
      <c r="F235" s="51">
        <v>58</v>
      </c>
      <c r="G235" s="51">
        <v>63</v>
      </c>
      <c r="H235" s="51">
        <v>0</v>
      </c>
    </row>
    <row r="236" spans="1:8" ht="30" x14ac:dyDescent="0.25">
      <c r="A236" s="49">
        <v>127006000037</v>
      </c>
      <c r="B236" s="50" t="s">
        <v>243</v>
      </c>
      <c r="C236" s="50" t="s">
        <v>4158</v>
      </c>
      <c r="D236" s="50" t="s">
        <v>4159</v>
      </c>
      <c r="E236" s="50" t="s">
        <v>4083</v>
      </c>
      <c r="F236" s="51">
        <v>39</v>
      </c>
      <c r="G236" s="51">
        <v>44</v>
      </c>
      <c r="H236" s="51">
        <v>0</v>
      </c>
    </row>
    <row r="237" spans="1:8" ht="30" x14ac:dyDescent="0.25">
      <c r="A237" s="49">
        <v>127006000037</v>
      </c>
      <c r="B237" s="50" t="s">
        <v>243</v>
      </c>
      <c r="C237" s="50" t="s">
        <v>4158</v>
      </c>
      <c r="D237" s="50" t="s">
        <v>4159</v>
      </c>
      <c r="E237" s="50" t="s">
        <v>4083</v>
      </c>
      <c r="F237" s="51">
        <v>64</v>
      </c>
      <c r="G237" s="51">
        <v>57</v>
      </c>
      <c r="H237" s="51">
        <v>0</v>
      </c>
    </row>
    <row r="238" spans="1:8" ht="30" x14ac:dyDescent="0.25">
      <c r="A238" s="49">
        <v>127006000037</v>
      </c>
      <c r="B238" s="50" t="s">
        <v>243</v>
      </c>
      <c r="C238" s="50" t="s">
        <v>4158</v>
      </c>
      <c r="D238" s="50" t="s">
        <v>4159</v>
      </c>
      <c r="E238" s="50" t="s">
        <v>4127</v>
      </c>
      <c r="F238" s="51">
        <v>6</v>
      </c>
      <c r="G238" s="51">
        <v>4</v>
      </c>
      <c r="H238" s="51">
        <v>0</v>
      </c>
    </row>
    <row r="239" spans="1:8" ht="30" x14ac:dyDescent="0.25">
      <c r="A239" s="49">
        <v>127006000037</v>
      </c>
      <c r="B239" s="50" t="s">
        <v>243</v>
      </c>
      <c r="C239" s="50" t="s">
        <v>4158</v>
      </c>
      <c r="D239" s="50" t="s">
        <v>4159</v>
      </c>
      <c r="E239" s="50" t="s">
        <v>4083</v>
      </c>
      <c r="F239" s="51">
        <v>4</v>
      </c>
      <c r="G239" s="51">
        <v>12</v>
      </c>
      <c r="H239" s="51">
        <v>0</v>
      </c>
    </row>
    <row r="240" spans="1:8" ht="30" x14ac:dyDescent="0.25">
      <c r="A240" s="49">
        <v>127006000037</v>
      </c>
      <c r="B240" s="50" t="s">
        <v>243</v>
      </c>
      <c r="C240" s="50" t="s">
        <v>4158</v>
      </c>
      <c r="D240" s="50" t="s">
        <v>4159</v>
      </c>
      <c r="E240" s="50" t="s">
        <v>4127</v>
      </c>
      <c r="F240" s="51">
        <v>2</v>
      </c>
      <c r="G240" s="51">
        <v>4</v>
      </c>
      <c r="H240" s="51">
        <v>0</v>
      </c>
    </row>
    <row r="241" spans="1:8" ht="30" x14ac:dyDescent="0.25">
      <c r="A241" s="52">
        <v>127006000037</v>
      </c>
      <c r="B241" s="53" t="s">
        <v>243</v>
      </c>
      <c r="C241" s="53" t="s">
        <v>4158</v>
      </c>
      <c r="D241" s="53" t="s">
        <v>4159</v>
      </c>
      <c r="E241" s="53" t="s">
        <v>4127</v>
      </c>
      <c r="F241" s="53">
        <v>3</v>
      </c>
      <c r="G241" s="53">
        <v>1</v>
      </c>
      <c r="H241" s="53">
        <v>0</v>
      </c>
    </row>
    <row r="242" spans="1:8" ht="30" x14ac:dyDescent="0.25">
      <c r="A242" s="52">
        <v>127006000037</v>
      </c>
      <c r="B242" s="53" t="s">
        <v>243</v>
      </c>
      <c r="C242" s="53" t="s">
        <v>4158</v>
      </c>
      <c r="D242" s="53" t="s">
        <v>4159</v>
      </c>
      <c r="E242" s="53" t="s">
        <v>4127</v>
      </c>
      <c r="F242" s="53">
        <v>0</v>
      </c>
      <c r="G242" s="53">
        <v>1</v>
      </c>
      <c r="H242" s="53">
        <v>0</v>
      </c>
    </row>
    <row r="243" spans="1:8" x14ac:dyDescent="0.25">
      <c r="A243" s="49">
        <v>141001000031</v>
      </c>
      <c r="B243" s="50" t="s">
        <v>296</v>
      </c>
      <c r="C243" s="50" t="s">
        <v>2143</v>
      </c>
      <c r="D243" s="50" t="s">
        <v>4160</v>
      </c>
      <c r="E243" s="50" t="s">
        <v>4083</v>
      </c>
      <c r="F243" s="51">
        <v>0</v>
      </c>
      <c r="G243" s="51">
        <v>0</v>
      </c>
      <c r="H243" s="51">
        <v>160</v>
      </c>
    </row>
    <row r="244" spans="1:8" x14ac:dyDescent="0.25">
      <c r="A244" s="49">
        <v>141001000031</v>
      </c>
      <c r="B244" s="50" t="s">
        <v>296</v>
      </c>
      <c r="C244" s="50" t="s">
        <v>2143</v>
      </c>
      <c r="D244" s="50" t="s">
        <v>4160</v>
      </c>
      <c r="E244" s="50" t="s">
        <v>4083</v>
      </c>
      <c r="F244" s="51">
        <v>0</v>
      </c>
      <c r="G244" s="51">
        <v>0</v>
      </c>
      <c r="H244" s="51">
        <v>116</v>
      </c>
    </row>
    <row r="245" spans="1:8" x14ac:dyDescent="0.25">
      <c r="A245" s="49">
        <v>141001000031</v>
      </c>
      <c r="B245" s="50" t="s">
        <v>296</v>
      </c>
      <c r="C245" s="50" t="s">
        <v>2143</v>
      </c>
      <c r="D245" s="50" t="s">
        <v>4160</v>
      </c>
      <c r="E245" s="50" t="s">
        <v>4083</v>
      </c>
      <c r="F245" s="51">
        <v>35</v>
      </c>
      <c r="G245" s="51">
        <v>35</v>
      </c>
      <c r="H245" s="51">
        <v>0</v>
      </c>
    </row>
    <row r="246" spans="1:8" x14ac:dyDescent="0.25">
      <c r="A246" s="49">
        <v>141001000031</v>
      </c>
      <c r="B246" s="50" t="s">
        <v>296</v>
      </c>
      <c r="C246" s="50" t="s">
        <v>2143</v>
      </c>
      <c r="D246" s="50" t="s">
        <v>4160</v>
      </c>
      <c r="E246" s="50" t="s">
        <v>4083</v>
      </c>
      <c r="F246" s="51">
        <v>63</v>
      </c>
      <c r="G246" s="51">
        <v>42</v>
      </c>
      <c r="H246" s="51">
        <v>0</v>
      </c>
    </row>
    <row r="247" spans="1:8" x14ac:dyDescent="0.25">
      <c r="A247" s="49">
        <v>141001000031</v>
      </c>
      <c r="B247" s="50" t="s">
        <v>296</v>
      </c>
      <c r="C247" s="50" t="s">
        <v>2143</v>
      </c>
      <c r="D247" s="50" t="s">
        <v>4160</v>
      </c>
      <c r="E247" s="50" t="s">
        <v>4083</v>
      </c>
      <c r="F247" s="51">
        <v>53</v>
      </c>
      <c r="G247" s="51">
        <v>53</v>
      </c>
      <c r="H247" s="51">
        <v>0</v>
      </c>
    </row>
    <row r="248" spans="1:8" x14ac:dyDescent="0.25">
      <c r="A248" s="49">
        <v>141078000158</v>
      </c>
      <c r="B248" s="50" t="s">
        <v>296</v>
      </c>
      <c r="C248" s="50" t="s">
        <v>4161</v>
      </c>
      <c r="D248" s="50" t="s">
        <v>3365</v>
      </c>
      <c r="E248" s="50" t="s">
        <v>4083</v>
      </c>
      <c r="F248" s="51">
        <v>26</v>
      </c>
      <c r="G248" s="51">
        <v>27</v>
      </c>
      <c r="H248" s="51">
        <v>0</v>
      </c>
    </row>
    <row r="249" spans="1:8" x14ac:dyDescent="0.25">
      <c r="A249" s="49">
        <v>141078000158</v>
      </c>
      <c r="B249" s="50" t="s">
        <v>296</v>
      </c>
      <c r="C249" s="50" t="s">
        <v>4161</v>
      </c>
      <c r="D249" s="50" t="s">
        <v>3365</v>
      </c>
      <c r="E249" s="50" t="s">
        <v>4083</v>
      </c>
      <c r="F249" s="51">
        <v>29</v>
      </c>
      <c r="G249" s="51">
        <v>25</v>
      </c>
      <c r="H249" s="51">
        <v>0</v>
      </c>
    </row>
    <row r="250" spans="1:8" x14ac:dyDescent="0.25">
      <c r="A250" s="49">
        <v>141078000158</v>
      </c>
      <c r="B250" s="50" t="s">
        <v>296</v>
      </c>
      <c r="C250" s="50" t="s">
        <v>4161</v>
      </c>
      <c r="D250" s="50" t="s">
        <v>3365</v>
      </c>
      <c r="E250" s="50" t="s">
        <v>4083</v>
      </c>
      <c r="F250" s="51">
        <v>32</v>
      </c>
      <c r="G250" s="51">
        <v>23</v>
      </c>
      <c r="H250" s="51">
        <v>0</v>
      </c>
    </row>
    <row r="251" spans="1:8" x14ac:dyDescent="0.25">
      <c r="A251" s="49">
        <v>141078000158</v>
      </c>
      <c r="B251" s="50" t="s">
        <v>296</v>
      </c>
      <c r="C251" s="50" t="s">
        <v>4161</v>
      </c>
      <c r="D251" s="50" t="s">
        <v>3365</v>
      </c>
      <c r="E251" s="50" t="s">
        <v>4083</v>
      </c>
      <c r="F251" s="51">
        <v>0</v>
      </c>
      <c r="G251" s="51">
        <v>0</v>
      </c>
      <c r="H251" s="51">
        <v>67</v>
      </c>
    </row>
    <row r="252" spans="1:8" x14ac:dyDescent="0.25">
      <c r="A252" s="49">
        <v>141551000781</v>
      </c>
      <c r="B252" s="50" t="s">
        <v>296</v>
      </c>
      <c r="C252" s="50" t="s">
        <v>2227</v>
      </c>
      <c r="D252" s="50" t="s">
        <v>4162</v>
      </c>
      <c r="E252" s="50" t="s">
        <v>4083</v>
      </c>
      <c r="F252" s="51">
        <v>34</v>
      </c>
      <c r="G252" s="51">
        <v>65</v>
      </c>
      <c r="H252" s="51">
        <v>77</v>
      </c>
    </row>
    <row r="253" spans="1:8" x14ac:dyDescent="0.25">
      <c r="A253" s="49">
        <v>141551000781</v>
      </c>
      <c r="B253" s="50" t="s">
        <v>296</v>
      </c>
      <c r="C253" s="50" t="s">
        <v>2227</v>
      </c>
      <c r="D253" s="50" t="s">
        <v>4162</v>
      </c>
      <c r="E253" s="50" t="s">
        <v>4083</v>
      </c>
      <c r="F253" s="51">
        <v>72</v>
      </c>
      <c r="G253" s="51">
        <v>32</v>
      </c>
      <c r="H253" s="51">
        <v>55</v>
      </c>
    </row>
    <row r="254" spans="1:8" x14ac:dyDescent="0.25">
      <c r="A254" s="49">
        <v>141551000781</v>
      </c>
      <c r="B254" s="50" t="s">
        <v>296</v>
      </c>
      <c r="C254" s="50" t="s">
        <v>2227</v>
      </c>
      <c r="D254" s="50" t="s">
        <v>4162</v>
      </c>
      <c r="E254" s="50" t="s">
        <v>4083</v>
      </c>
      <c r="F254" s="51">
        <v>33</v>
      </c>
      <c r="G254" s="51">
        <v>35</v>
      </c>
      <c r="H254" s="51">
        <v>0</v>
      </c>
    </row>
    <row r="255" spans="1:8" x14ac:dyDescent="0.25">
      <c r="A255" s="49">
        <v>141551000781</v>
      </c>
      <c r="B255" s="50" t="s">
        <v>296</v>
      </c>
      <c r="C255" s="50" t="s">
        <v>2227</v>
      </c>
      <c r="D255" s="50" t="s">
        <v>4162</v>
      </c>
      <c r="E255" s="50" t="s">
        <v>4083</v>
      </c>
      <c r="F255" s="51">
        <v>34</v>
      </c>
      <c r="G255" s="51">
        <v>54</v>
      </c>
      <c r="H255" s="51">
        <v>0</v>
      </c>
    </row>
    <row r="256" spans="1:8" x14ac:dyDescent="0.25">
      <c r="A256" s="49">
        <v>141551000781</v>
      </c>
      <c r="B256" s="50" t="s">
        <v>296</v>
      </c>
      <c r="C256" s="50" t="s">
        <v>2227</v>
      </c>
      <c r="D256" s="50" t="s">
        <v>4162</v>
      </c>
      <c r="E256" s="50" t="s">
        <v>4083</v>
      </c>
      <c r="F256" s="51">
        <v>69</v>
      </c>
      <c r="G256" s="51">
        <v>47</v>
      </c>
      <c r="H256" s="51">
        <v>0</v>
      </c>
    </row>
    <row r="257" spans="1:8" x14ac:dyDescent="0.25">
      <c r="A257" s="49">
        <v>141551000781</v>
      </c>
      <c r="B257" s="50" t="s">
        <v>296</v>
      </c>
      <c r="C257" s="50" t="s">
        <v>2227</v>
      </c>
      <c r="D257" s="50" t="s">
        <v>4162</v>
      </c>
      <c r="E257" s="50" t="s">
        <v>4083</v>
      </c>
      <c r="F257" s="51">
        <v>35</v>
      </c>
      <c r="G257" s="51">
        <v>0</v>
      </c>
      <c r="H257" s="51">
        <v>0</v>
      </c>
    </row>
    <row r="258" spans="1:8" x14ac:dyDescent="0.25">
      <c r="A258" s="49">
        <v>141551000781</v>
      </c>
      <c r="B258" s="50" t="s">
        <v>296</v>
      </c>
      <c r="C258" s="50" t="s">
        <v>2227</v>
      </c>
      <c r="D258" s="50" t="s">
        <v>4162</v>
      </c>
      <c r="E258" s="50" t="s">
        <v>4083</v>
      </c>
      <c r="F258" s="51">
        <v>0</v>
      </c>
      <c r="G258" s="51">
        <v>30</v>
      </c>
      <c r="H258" s="51">
        <v>0</v>
      </c>
    </row>
    <row r="259" spans="1:8" x14ac:dyDescent="0.25">
      <c r="A259" s="49">
        <v>141551000781</v>
      </c>
      <c r="B259" s="50" t="s">
        <v>296</v>
      </c>
      <c r="C259" s="50" t="s">
        <v>2227</v>
      </c>
      <c r="D259" s="50" t="s">
        <v>4162</v>
      </c>
      <c r="E259" s="50" t="s">
        <v>4127</v>
      </c>
      <c r="F259" s="51">
        <v>2</v>
      </c>
      <c r="G259" s="51">
        <v>5</v>
      </c>
      <c r="H259" s="51">
        <v>0</v>
      </c>
    </row>
    <row r="260" spans="1:8" x14ac:dyDescent="0.25">
      <c r="A260" s="49">
        <v>141551000781</v>
      </c>
      <c r="B260" s="50" t="s">
        <v>296</v>
      </c>
      <c r="C260" s="50" t="s">
        <v>2227</v>
      </c>
      <c r="D260" s="50" t="s">
        <v>4162</v>
      </c>
      <c r="E260" s="50" t="s">
        <v>4127</v>
      </c>
      <c r="F260" s="51">
        <v>2</v>
      </c>
      <c r="G260" s="51">
        <v>2</v>
      </c>
      <c r="H260" s="51">
        <v>0</v>
      </c>
    </row>
    <row r="261" spans="1:8" x14ac:dyDescent="0.25">
      <c r="A261" s="49">
        <v>141551000781</v>
      </c>
      <c r="B261" s="50" t="s">
        <v>296</v>
      </c>
      <c r="C261" s="50" t="s">
        <v>2227</v>
      </c>
      <c r="D261" s="50" t="s">
        <v>4162</v>
      </c>
      <c r="E261" s="50" t="s">
        <v>4127</v>
      </c>
      <c r="F261" s="51">
        <v>8</v>
      </c>
      <c r="G261" s="51">
        <v>4</v>
      </c>
      <c r="H261" s="51">
        <v>0</v>
      </c>
    </row>
    <row r="262" spans="1:8" x14ac:dyDescent="0.25">
      <c r="A262" s="49">
        <v>141551000781</v>
      </c>
      <c r="B262" s="50" t="s">
        <v>296</v>
      </c>
      <c r="C262" s="50" t="s">
        <v>2227</v>
      </c>
      <c r="D262" s="50" t="s">
        <v>4162</v>
      </c>
      <c r="E262" s="50" t="s">
        <v>4127</v>
      </c>
      <c r="F262" s="51">
        <v>13</v>
      </c>
      <c r="G262" s="51">
        <v>16</v>
      </c>
      <c r="H262" s="51">
        <v>35</v>
      </c>
    </row>
    <row r="263" spans="1:8" x14ac:dyDescent="0.25">
      <c r="A263" s="49">
        <v>141551000781</v>
      </c>
      <c r="B263" s="50" t="s">
        <v>296</v>
      </c>
      <c r="C263" s="50" t="s">
        <v>2227</v>
      </c>
      <c r="D263" s="50" t="s">
        <v>4162</v>
      </c>
      <c r="E263" s="50" t="s">
        <v>4127</v>
      </c>
      <c r="F263" s="51">
        <v>21</v>
      </c>
      <c r="G263" s="51">
        <v>21</v>
      </c>
      <c r="H263" s="51">
        <v>0</v>
      </c>
    </row>
    <row r="264" spans="1:8" x14ac:dyDescent="0.25">
      <c r="A264" s="49">
        <v>141551000781</v>
      </c>
      <c r="B264" s="50" t="s">
        <v>296</v>
      </c>
      <c r="C264" s="50" t="s">
        <v>2227</v>
      </c>
      <c r="D264" s="50" t="s">
        <v>4162</v>
      </c>
      <c r="E264" s="50" t="s">
        <v>4127</v>
      </c>
      <c r="F264" s="51">
        <v>29</v>
      </c>
      <c r="G264" s="51">
        <v>0</v>
      </c>
      <c r="H264" s="51">
        <v>0</v>
      </c>
    </row>
    <row r="265" spans="1:8" x14ac:dyDescent="0.25">
      <c r="A265" s="49">
        <v>141551000781</v>
      </c>
      <c r="B265" s="50" t="s">
        <v>296</v>
      </c>
      <c r="C265" s="50" t="s">
        <v>2227</v>
      </c>
      <c r="D265" s="50" t="s">
        <v>4162</v>
      </c>
      <c r="E265" s="50" t="s">
        <v>4127</v>
      </c>
      <c r="F265" s="51">
        <v>0</v>
      </c>
      <c r="G265" s="51">
        <v>27</v>
      </c>
      <c r="H265" s="51">
        <v>0</v>
      </c>
    </row>
    <row r="266" spans="1:8" x14ac:dyDescent="0.25">
      <c r="A266" s="49">
        <v>141551000781</v>
      </c>
      <c r="B266" s="50" t="s">
        <v>296</v>
      </c>
      <c r="C266" s="50" t="s">
        <v>2227</v>
      </c>
      <c r="D266" s="50" t="s">
        <v>4162</v>
      </c>
      <c r="E266" s="50" t="s">
        <v>4127</v>
      </c>
      <c r="F266" s="51">
        <v>5</v>
      </c>
      <c r="G266" s="51">
        <v>4</v>
      </c>
      <c r="H266" s="51">
        <v>0</v>
      </c>
    </row>
    <row r="267" spans="1:8" ht="30" x14ac:dyDescent="0.25">
      <c r="A267" s="49">
        <v>144279000287</v>
      </c>
      <c r="B267" s="50" t="s">
        <v>302</v>
      </c>
      <c r="C267" s="50" t="s">
        <v>3093</v>
      </c>
      <c r="D267" s="50" t="s">
        <v>4163</v>
      </c>
      <c r="E267" s="50" t="s">
        <v>4083</v>
      </c>
      <c r="F267" s="51">
        <v>75</v>
      </c>
      <c r="G267" s="51">
        <v>98</v>
      </c>
      <c r="H267" s="51">
        <v>83</v>
      </c>
    </row>
    <row r="268" spans="1:8" ht="30" x14ac:dyDescent="0.25">
      <c r="A268" s="49">
        <v>144847001129</v>
      </c>
      <c r="B268" s="50" t="s">
        <v>302</v>
      </c>
      <c r="C268" s="50" t="s">
        <v>3149</v>
      </c>
      <c r="D268" s="50" t="s">
        <v>4164</v>
      </c>
      <c r="E268" s="50" t="s">
        <v>4083</v>
      </c>
      <c r="F268" s="51">
        <v>131</v>
      </c>
      <c r="G268" s="51">
        <v>114</v>
      </c>
      <c r="H268" s="51">
        <v>125</v>
      </c>
    </row>
    <row r="269" spans="1:8" ht="30" x14ac:dyDescent="0.25">
      <c r="A269" s="49">
        <v>147001001206</v>
      </c>
      <c r="B269" s="50" t="s">
        <v>310</v>
      </c>
      <c r="C269" s="50" t="s">
        <v>1271</v>
      </c>
      <c r="D269" s="50" t="s">
        <v>4165</v>
      </c>
      <c r="E269" s="50" t="s">
        <v>4083</v>
      </c>
      <c r="F269" s="51">
        <v>0</v>
      </c>
      <c r="G269" s="51">
        <v>0</v>
      </c>
      <c r="H269" s="51">
        <v>158</v>
      </c>
    </row>
    <row r="270" spans="1:8" ht="30" x14ac:dyDescent="0.25">
      <c r="A270" s="49">
        <v>147001001206</v>
      </c>
      <c r="B270" s="50" t="s">
        <v>310</v>
      </c>
      <c r="C270" s="50" t="s">
        <v>1271</v>
      </c>
      <c r="D270" s="50" t="s">
        <v>4165</v>
      </c>
      <c r="E270" s="50" t="s">
        <v>4083</v>
      </c>
      <c r="F270" s="51">
        <v>0</v>
      </c>
      <c r="G270" s="51">
        <v>0</v>
      </c>
      <c r="H270" s="51">
        <v>139</v>
      </c>
    </row>
    <row r="271" spans="1:8" ht="30" x14ac:dyDescent="0.25">
      <c r="A271" s="49">
        <v>147001001206</v>
      </c>
      <c r="B271" s="50" t="s">
        <v>310</v>
      </c>
      <c r="C271" s="50" t="s">
        <v>1271</v>
      </c>
      <c r="D271" s="50" t="s">
        <v>4165</v>
      </c>
      <c r="E271" s="50" t="s">
        <v>4083</v>
      </c>
      <c r="F271" s="51">
        <v>30</v>
      </c>
      <c r="G271" s="51">
        <v>79</v>
      </c>
      <c r="H271" s="51">
        <v>0</v>
      </c>
    </row>
    <row r="272" spans="1:8" x14ac:dyDescent="0.25">
      <c r="A272" s="49">
        <v>147189003359</v>
      </c>
      <c r="B272" s="50" t="s">
        <v>310</v>
      </c>
      <c r="C272" s="50" t="s">
        <v>1393</v>
      </c>
      <c r="D272" s="50" t="s">
        <v>4166</v>
      </c>
      <c r="E272" s="50" t="s">
        <v>4083</v>
      </c>
      <c r="F272" s="51">
        <v>34</v>
      </c>
      <c r="G272" s="51">
        <v>64</v>
      </c>
      <c r="H272" s="51">
        <v>80</v>
      </c>
    </row>
    <row r="273" spans="1:8" x14ac:dyDescent="0.25">
      <c r="A273" s="49">
        <v>147189003359</v>
      </c>
      <c r="B273" s="50" t="s">
        <v>310</v>
      </c>
      <c r="C273" s="50" t="s">
        <v>1393</v>
      </c>
      <c r="D273" s="50" t="s">
        <v>4166</v>
      </c>
      <c r="E273" s="50" t="s">
        <v>4083</v>
      </c>
      <c r="F273" s="51">
        <v>13</v>
      </c>
      <c r="G273" s="51">
        <v>28</v>
      </c>
      <c r="H273" s="51">
        <v>0</v>
      </c>
    </row>
    <row r="274" spans="1:8" ht="30" x14ac:dyDescent="0.25">
      <c r="A274" s="49">
        <v>147555000295</v>
      </c>
      <c r="B274" s="50" t="s">
        <v>310</v>
      </c>
      <c r="C274" s="50" t="s">
        <v>4167</v>
      </c>
      <c r="D274" s="50" t="s">
        <v>4168</v>
      </c>
      <c r="E274" s="50" t="s">
        <v>4083</v>
      </c>
      <c r="F274" s="51">
        <v>26</v>
      </c>
      <c r="G274" s="51">
        <v>30</v>
      </c>
      <c r="H274" s="51">
        <v>142</v>
      </c>
    </row>
    <row r="275" spans="1:8" ht="30" x14ac:dyDescent="0.25">
      <c r="A275" s="49">
        <v>147555000295</v>
      </c>
      <c r="B275" s="50" t="s">
        <v>310</v>
      </c>
      <c r="C275" s="50" t="s">
        <v>4167</v>
      </c>
      <c r="D275" s="50" t="s">
        <v>4168</v>
      </c>
      <c r="E275" s="50" t="s">
        <v>4083</v>
      </c>
      <c r="F275" s="51">
        <v>0</v>
      </c>
      <c r="G275" s="51">
        <v>0</v>
      </c>
      <c r="H275" s="51">
        <v>148</v>
      </c>
    </row>
    <row r="276" spans="1:8" ht="30" x14ac:dyDescent="0.25">
      <c r="A276" s="49">
        <v>147555000295</v>
      </c>
      <c r="B276" s="50" t="s">
        <v>310</v>
      </c>
      <c r="C276" s="50" t="s">
        <v>4167</v>
      </c>
      <c r="D276" s="50" t="s">
        <v>4168</v>
      </c>
      <c r="E276" s="50" t="s">
        <v>4083</v>
      </c>
      <c r="F276" s="51">
        <v>21</v>
      </c>
      <c r="G276" s="51">
        <v>22</v>
      </c>
      <c r="H276" s="51">
        <v>0</v>
      </c>
    </row>
    <row r="277" spans="1:8" ht="30" x14ac:dyDescent="0.25">
      <c r="A277" s="49">
        <v>147555000295</v>
      </c>
      <c r="B277" s="50" t="s">
        <v>310</v>
      </c>
      <c r="C277" s="50" t="s">
        <v>4167</v>
      </c>
      <c r="D277" s="50" t="s">
        <v>4168</v>
      </c>
      <c r="E277" s="50" t="s">
        <v>4083</v>
      </c>
      <c r="F277" s="51">
        <v>16</v>
      </c>
      <c r="G277" s="51">
        <v>18</v>
      </c>
      <c r="H277" s="51">
        <v>0</v>
      </c>
    </row>
    <row r="278" spans="1:8" ht="30" x14ac:dyDescent="0.25">
      <c r="A278" s="49">
        <v>147555000295</v>
      </c>
      <c r="B278" s="50" t="s">
        <v>310</v>
      </c>
      <c r="C278" s="50" t="s">
        <v>4167</v>
      </c>
      <c r="D278" s="50" t="s">
        <v>4168</v>
      </c>
      <c r="E278" s="50" t="s">
        <v>4083</v>
      </c>
      <c r="F278" s="51">
        <v>30</v>
      </c>
      <c r="G278" s="51">
        <v>31</v>
      </c>
      <c r="H278" s="51">
        <v>0</v>
      </c>
    </row>
    <row r="279" spans="1:8" ht="30" x14ac:dyDescent="0.25">
      <c r="A279" s="49">
        <v>147555000295</v>
      </c>
      <c r="B279" s="50" t="s">
        <v>310</v>
      </c>
      <c r="C279" s="50" t="s">
        <v>4167</v>
      </c>
      <c r="D279" s="50" t="s">
        <v>4168</v>
      </c>
      <c r="E279" s="50" t="s">
        <v>4083</v>
      </c>
      <c r="F279" s="51">
        <v>23</v>
      </c>
      <c r="G279" s="51">
        <v>17</v>
      </c>
      <c r="H279" s="51">
        <v>0</v>
      </c>
    </row>
    <row r="280" spans="1:8" ht="30" x14ac:dyDescent="0.25">
      <c r="A280" s="49">
        <v>147555000295</v>
      </c>
      <c r="B280" s="50" t="s">
        <v>310</v>
      </c>
      <c r="C280" s="50" t="s">
        <v>4167</v>
      </c>
      <c r="D280" s="50" t="s">
        <v>4168</v>
      </c>
      <c r="E280" s="50" t="s">
        <v>4127</v>
      </c>
      <c r="F280" s="51">
        <v>28</v>
      </c>
      <c r="G280" s="51">
        <v>26</v>
      </c>
      <c r="H280" s="51">
        <v>0</v>
      </c>
    </row>
    <row r="281" spans="1:8" ht="30" x14ac:dyDescent="0.25">
      <c r="A281" s="49">
        <v>147555000295</v>
      </c>
      <c r="B281" s="50" t="s">
        <v>310</v>
      </c>
      <c r="C281" s="50" t="s">
        <v>4167</v>
      </c>
      <c r="D281" s="50" t="s">
        <v>4168</v>
      </c>
      <c r="E281" s="50" t="s">
        <v>4127</v>
      </c>
      <c r="F281" s="51">
        <v>42</v>
      </c>
      <c r="G281" s="51">
        <v>37</v>
      </c>
      <c r="H281" s="51">
        <v>48</v>
      </c>
    </row>
    <row r="282" spans="1:8" ht="30" x14ac:dyDescent="0.25">
      <c r="A282" s="49">
        <v>147555000295</v>
      </c>
      <c r="B282" s="50" t="s">
        <v>310</v>
      </c>
      <c r="C282" s="50" t="s">
        <v>4167</v>
      </c>
      <c r="D282" s="50" t="s">
        <v>4168</v>
      </c>
      <c r="E282" s="50" t="s">
        <v>4127</v>
      </c>
      <c r="F282" s="51">
        <v>39</v>
      </c>
      <c r="G282" s="51">
        <v>23</v>
      </c>
      <c r="H282" s="51">
        <v>0</v>
      </c>
    </row>
    <row r="283" spans="1:8" ht="30" x14ac:dyDescent="0.25">
      <c r="A283" s="52">
        <v>147555000295</v>
      </c>
      <c r="B283" s="53" t="s">
        <v>310</v>
      </c>
      <c r="C283" s="53" t="s">
        <v>4167</v>
      </c>
      <c r="D283" s="53" t="s">
        <v>4168</v>
      </c>
      <c r="E283" s="53" t="s">
        <v>4127</v>
      </c>
      <c r="F283" s="53">
        <v>0</v>
      </c>
      <c r="G283" s="53">
        <v>10</v>
      </c>
      <c r="H283" s="53">
        <v>0</v>
      </c>
    </row>
    <row r="284" spans="1:8" ht="30" x14ac:dyDescent="0.25">
      <c r="A284" s="52">
        <v>147555000295</v>
      </c>
      <c r="B284" s="53" t="s">
        <v>310</v>
      </c>
      <c r="C284" s="53" t="s">
        <v>4167</v>
      </c>
      <c r="D284" s="53" t="s">
        <v>4168</v>
      </c>
      <c r="E284" s="53" t="s">
        <v>4127</v>
      </c>
      <c r="F284" s="53">
        <v>5</v>
      </c>
      <c r="G284" s="53">
        <v>0</v>
      </c>
      <c r="H284" s="53">
        <v>0</v>
      </c>
    </row>
    <row r="285" spans="1:8" ht="30" x14ac:dyDescent="0.25">
      <c r="A285" s="49">
        <v>147555000295</v>
      </c>
      <c r="B285" s="50" t="s">
        <v>310</v>
      </c>
      <c r="C285" s="50" t="s">
        <v>4167</v>
      </c>
      <c r="D285" s="50" t="s">
        <v>4168</v>
      </c>
      <c r="E285" s="50" t="s">
        <v>4127</v>
      </c>
      <c r="F285" s="51">
        <v>22</v>
      </c>
      <c r="G285" s="51">
        <v>21</v>
      </c>
      <c r="H285" s="51">
        <v>0</v>
      </c>
    </row>
    <row r="286" spans="1:8" ht="30" x14ac:dyDescent="0.25">
      <c r="A286" s="49">
        <v>147555000295</v>
      </c>
      <c r="B286" s="50" t="s">
        <v>310</v>
      </c>
      <c r="C286" s="50" t="s">
        <v>4167</v>
      </c>
      <c r="D286" s="50" t="s">
        <v>4168</v>
      </c>
      <c r="E286" s="50" t="s">
        <v>4127</v>
      </c>
      <c r="F286" s="51">
        <v>25</v>
      </c>
      <c r="G286" s="51">
        <v>14</v>
      </c>
      <c r="H286" s="51">
        <v>0</v>
      </c>
    </row>
    <row r="287" spans="1:8" ht="30" x14ac:dyDescent="0.25">
      <c r="A287" s="49">
        <v>147555000295</v>
      </c>
      <c r="B287" s="50" t="s">
        <v>310</v>
      </c>
      <c r="C287" s="50" t="s">
        <v>4167</v>
      </c>
      <c r="D287" s="50" t="s">
        <v>4168</v>
      </c>
      <c r="E287" s="50" t="s">
        <v>4127</v>
      </c>
      <c r="F287" s="51">
        <v>5</v>
      </c>
      <c r="G287" s="51">
        <v>0</v>
      </c>
      <c r="H287" s="51">
        <v>0</v>
      </c>
    </row>
    <row r="288" spans="1:8" ht="30" x14ac:dyDescent="0.25">
      <c r="A288" s="49">
        <v>150006001051</v>
      </c>
      <c r="B288" s="50" t="s">
        <v>317</v>
      </c>
      <c r="C288" s="50" t="s">
        <v>3957</v>
      </c>
      <c r="D288" s="50" t="s">
        <v>4169</v>
      </c>
      <c r="E288" s="50" t="s">
        <v>4083</v>
      </c>
      <c r="F288" s="51">
        <v>0</v>
      </c>
      <c r="G288" s="51">
        <v>0</v>
      </c>
      <c r="H288" s="51">
        <v>70</v>
      </c>
    </row>
    <row r="289" spans="1:8" ht="30" x14ac:dyDescent="0.25">
      <c r="A289" s="49">
        <v>150006001051</v>
      </c>
      <c r="B289" s="50" t="s">
        <v>317</v>
      </c>
      <c r="C289" s="50" t="s">
        <v>3957</v>
      </c>
      <c r="D289" s="50" t="s">
        <v>4169</v>
      </c>
      <c r="E289" s="50" t="s">
        <v>4083</v>
      </c>
      <c r="F289" s="51">
        <v>66</v>
      </c>
      <c r="G289" s="51">
        <v>40</v>
      </c>
      <c r="H289" s="51">
        <v>0</v>
      </c>
    </row>
    <row r="290" spans="1:8" ht="30" x14ac:dyDescent="0.25">
      <c r="A290" s="49">
        <v>150006001051</v>
      </c>
      <c r="B290" s="50" t="s">
        <v>317</v>
      </c>
      <c r="C290" s="50" t="s">
        <v>3957</v>
      </c>
      <c r="D290" s="50" t="s">
        <v>4169</v>
      </c>
      <c r="E290" s="50" t="s">
        <v>4083</v>
      </c>
      <c r="F290" s="51">
        <v>37</v>
      </c>
      <c r="G290" s="51">
        <v>69</v>
      </c>
      <c r="H290" s="51">
        <v>0</v>
      </c>
    </row>
    <row r="291" spans="1:8" x14ac:dyDescent="0.25">
      <c r="A291" s="49">
        <v>150689000365</v>
      </c>
      <c r="B291" s="50" t="s">
        <v>317</v>
      </c>
      <c r="C291" s="50" t="s">
        <v>701</v>
      </c>
      <c r="D291" s="50" t="s">
        <v>4170</v>
      </c>
      <c r="E291" s="50" t="s">
        <v>4083</v>
      </c>
      <c r="F291" s="51">
        <v>30</v>
      </c>
      <c r="G291" s="51">
        <v>38</v>
      </c>
      <c r="H291" s="51">
        <v>80</v>
      </c>
    </row>
    <row r="292" spans="1:8" x14ac:dyDescent="0.25">
      <c r="A292" s="49">
        <v>150689000365</v>
      </c>
      <c r="B292" s="50" t="s">
        <v>317</v>
      </c>
      <c r="C292" s="50" t="s">
        <v>701</v>
      </c>
      <c r="D292" s="50" t="s">
        <v>4170</v>
      </c>
      <c r="E292" s="50" t="s">
        <v>4083</v>
      </c>
      <c r="F292" s="51">
        <v>28</v>
      </c>
      <c r="G292" s="51">
        <v>23</v>
      </c>
      <c r="H292" s="51">
        <v>0</v>
      </c>
    </row>
    <row r="293" spans="1:8" x14ac:dyDescent="0.25">
      <c r="A293" s="49">
        <v>150689000365</v>
      </c>
      <c r="B293" s="50" t="s">
        <v>317</v>
      </c>
      <c r="C293" s="50" t="s">
        <v>701</v>
      </c>
      <c r="D293" s="50" t="s">
        <v>4170</v>
      </c>
      <c r="E293" s="50" t="s">
        <v>4083</v>
      </c>
      <c r="F293" s="51">
        <v>0</v>
      </c>
      <c r="G293" s="51">
        <v>12</v>
      </c>
      <c r="H293" s="51">
        <v>0</v>
      </c>
    </row>
    <row r="294" spans="1:8" x14ac:dyDescent="0.25">
      <c r="A294" s="49">
        <v>150689000365</v>
      </c>
      <c r="B294" s="50" t="s">
        <v>317</v>
      </c>
      <c r="C294" s="50" t="s">
        <v>701</v>
      </c>
      <c r="D294" s="50" t="s">
        <v>4170</v>
      </c>
      <c r="E294" s="50" t="s">
        <v>4083</v>
      </c>
      <c r="F294" s="51">
        <v>71</v>
      </c>
      <c r="G294" s="51">
        <v>67</v>
      </c>
      <c r="H294" s="51">
        <v>0</v>
      </c>
    </row>
    <row r="295" spans="1:8" x14ac:dyDescent="0.25">
      <c r="A295" s="49">
        <v>152001000777</v>
      </c>
      <c r="B295" s="50" t="s">
        <v>326</v>
      </c>
      <c r="C295" s="50" t="s">
        <v>2218</v>
      </c>
      <c r="D295" s="50" t="s">
        <v>4171</v>
      </c>
      <c r="E295" s="50" t="s">
        <v>4083</v>
      </c>
      <c r="F295" s="51">
        <v>0</v>
      </c>
      <c r="G295" s="51">
        <v>0</v>
      </c>
      <c r="H295" s="51">
        <v>210</v>
      </c>
    </row>
    <row r="296" spans="1:8" x14ac:dyDescent="0.25">
      <c r="A296" s="49">
        <v>152001000777</v>
      </c>
      <c r="B296" s="50" t="s">
        <v>326</v>
      </c>
      <c r="C296" s="50" t="s">
        <v>2218</v>
      </c>
      <c r="D296" s="50" t="s">
        <v>4171</v>
      </c>
      <c r="E296" s="50" t="s">
        <v>4083</v>
      </c>
      <c r="F296" s="51">
        <v>162</v>
      </c>
      <c r="G296" s="51">
        <v>128</v>
      </c>
      <c r="H296" s="51">
        <v>242</v>
      </c>
    </row>
    <row r="297" spans="1:8" x14ac:dyDescent="0.25">
      <c r="A297" s="49">
        <v>152001000777</v>
      </c>
      <c r="B297" s="50" t="s">
        <v>326</v>
      </c>
      <c r="C297" s="50" t="s">
        <v>2218</v>
      </c>
      <c r="D297" s="50" t="s">
        <v>4171</v>
      </c>
      <c r="E297" s="50" t="s">
        <v>4083</v>
      </c>
      <c r="F297" s="51">
        <v>78</v>
      </c>
      <c r="G297" s="51">
        <v>62</v>
      </c>
      <c r="H297" s="51">
        <v>0</v>
      </c>
    </row>
    <row r="298" spans="1:8" x14ac:dyDescent="0.25">
      <c r="A298" s="49">
        <v>152001000777</v>
      </c>
      <c r="B298" s="50" t="s">
        <v>326</v>
      </c>
      <c r="C298" s="50" t="s">
        <v>2218</v>
      </c>
      <c r="D298" s="50" t="s">
        <v>4171</v>
      </c>
      <c r="E298" s="50" t="s">
        <v>4083</v>
      </c>
      <c r="F298" s="51">
        <v>95</v>
      </c>
      <c r="G298" s="51">
        <v>111</v>
      </c>
      <c r="H298" s="51">
        <v>0</v>
      </c>
    </row>
    <row r="299" spans="1:8" x14ac:dyDescent="0.25">
      <c r="A299" s="49">
        <v>152001000777</v>
      </c>
      <c r="B299" s="50" t="s">
        <v>326</v>
      </c>
      <c r="C299" s="50" t="s">
        <v>2218</v>
      </c>
      <c r="D299" s="50" t="s">
        <v>4171</v>
      </c>
      <c r="E299" s="50" t="s">
        <v>4083</v>
      </c>
      <c r="F299" s="51">
        <v>92</v>
      </c>
      <c r="G299" s="51">
        <v>105</v>
      </c>
      <c r="H299" s="51">
        <v>0</v>
      </c>
    </row>
    <row r="300" spans="1:8" x14ac:dyDescent="0.25">
      <c r="A300" s="49">
        <v>152001000777</v>
      </c>
      <c r="B300" s="50" t="s">
        <v>326</v>
      </c>
      <c r="C300" s="50" t="s">
        <v>2218</v>
      </c>
      <c r="D300" s="50" t="s">
        <v>4171</v>
      </c>
      <c r="E300" s="50" t="s">
        <v>4083</v>
      </c>
      <c r="F300" s="51">
        <v>89</v>
      </c>
      <c r="G300" s="51">
        <v>116</v>
      </c>
      <c r="H300" s="51">
        <v>0</v>
      </c>
    </row>
    <row r="301" spans="1:8" x14ac:dyDescent="0.25">
      <c r="A301" s="49">
        <v>152411000081</v>
      </c>
      <c r="B301" s="50" t="s">
        <v>326</v>
      </c>
      <c r="C301" s="50" t="s">
        <v>4172</v>
      </c>
      <c r="D301" s="50" t="s">
        <v>4173</v>
      </c>
      <c r="E301" s="50" t="s">
        <v>4083</v>
      </c>
      <c r="F301" s="51">
        <v>0</v>
      </c>
      <c r="G301" s="51">
        <v>0</v>
      </c>
      <c r="H301" s="51">
        <v>44</v>
      </c>
    </row>
    <row r="302" spans="1:8" x14ac:dyDescent="0.25">
      <c r="A302" s="49">
        <v>152411000081</v>
      </c>
      <c r="B302" s="50" t="s">
        <v>326</v>
      </c>
      <c r="C302" s="50" t="s">
        <v>4172</v>
      </c>
      <c r="D302" s="50" t="s">
        <v>4173</v>
      </c>
      <c r="E302" s="50" t="s">
        <v>4083</v>
      </c>
      <c r="F302" s="51">
        <v>25</v>
      </c>
      <c r="G302" s="51">
        <v>55</v>
      </c>
      <c r="H302" s="51">
        <v>0</v>
      </c>
    </row>
    <row r="303" spans="1:8" x14ac:dyDescent="0.25">
      <c r="A303" s="49">
        <v>152411000081</v>
      </c>
      <c r="B303" s="50" t="s">
        <v>326</v>
      </c>
      <c r="C303" s="50" t="s">
        <v>4172</v>
      </c>
      <c r="D303" s="50" t="s">
        <v>4173</v>
      </c>
      <c r="E303" s="50" t="s">
        <v>4083</v>
      </c>
      <c r="F303" s="51">
        <v>22</v>
      </c>
      <c r="G303" s="51">
        <v>0</v>
      </c>
      <c r="H303" s="51">
        <v>0</v>
      </c>
    </row>
    <row r="304" spans="1:8" ht="30" x14ac:dyDescent="0.25">
      <c r="A304" s="49">
        <v>152835000740</v>
      </c>
      <c r="B304" s="50" t="s">
        <v>326</v>
      </c>
      <c r="C304" s="50" t="s">
        <v>1547</v>
      </c>
      <c r="D304" s="50" t="s">
        <v>4174</v>
      </c>
      <c r="E304" s="50" t="s">
        <v>4083</v>
      </c>
      <c r="F304" s="51">
        <v>60</v>
      </c>
      <c r="G304" s="51">
        <v>66</v>
      </c>
      <c r="H304" s="51">
        <v>52</v>
      </c>
    </row>
    <row r="305" spans="1:8" ht="30" x14ac:dyDescent="0.25">
      <c r="A305" s="49">
        <v>152835000740</v>
      </c>
      <c r="B305" s="50" t="s">
        <v>326</v>
      </c>
      <c r="C305" s="50" t="s">
        <v>1547</v>
      </c>
      <c r="D305" s="50" t="s">
        <v>4174</v>
      </c>
      <c r="E305" s="50" t="s">
        <v>4083</v>
      </c>
      <c r="F305" s="51">
        <v>50</v>
      </c>
      <c r="G305" s="51">
        <v>55</v>
      </c>
      <c r="H305" s="51">
        <v>0</v>
      </c>
    </row>
    <row r="306" spans="1:8" x14ac:dyDescent="0.25">
      <c r="A306" s="49">
        <v>154001000036</v>
      </c>
      <c r="B306" s="50" t="s">
        <v>4175</v>
      </c>
      <c r="C306" s="50" t="s">
        <v>495</v>
      </c>
      <c r="D306" s="50" t="s">
        <v>4176</v>
      </c>
      <c r="E306" s="50" t="s">
        <v>4083</v>
      </c>
      <c r="F306" s="51">
        <v>0</v>
      </c>
      <c r="G306" s="51">
        <v>0</v>
      </c>
      <c r="H306" s="51">
        <v>112</v>
      </c>
    </row>
    <row r="307" spans="1:8" x14ac:dyDescent="0.25">
      <c r="A307" s="49">
        <v>154001000036</v>
      </c>
      <c r="B307" s="50" t="s">
        <v>4175</v>
      </c>
      <c r="C307" s="50" t="s">
        <v>495</v>
      </c>
      <c r="D307" s="50" t="s">
        <v>4176</v>
      </c>
      <c r="E307" s="50" t="s">
        <v>4083</v>
      </c>
      <c r="F307" s="51">
        <v>25</v>
      </c>
      <c r="G307" s="51">
        <v>76</v>
      </c>
      <c r="H307" s="51">
        <v>0</v>
      </c>
    </row>
    <row r="308" spans="1:8" x14ac:dyDescent="0.25">
      <c r="A308" s="49">
        <v>154001000036</v>
      </c>
      <c r="B308" s="50" t="s">
        <v>4175</v>
      </c>
      <c r="C308" s="50" t="s">
        <v>495</v>
      </c>
      <c r="D308" s="50" t="s">
        <v>4176</v>
      </c>
      <c r="E308" s="50" t="s">
        <v>4083</v>
      </c>
      <c r="F308" s="51">
        <v>29</v>
      </c>
      <c r="G308" s="51">
        <v>36</v>
      </c>
      <c r="H308" s="51">
        <v>0</v>
      </c>
    </row>
    <row r="309" spans="1:8" x14ac:dyDescent="0.25">
      <c r="A309" s="49">
        <v>154001000036</v>
      </c>
      <c r="B309" s="50" t="s">
        <v>4175</v>
      </c>
      <c r="C309" s="50" t="s">
        <v>495</v>
      </c>
      <c r="D309" s="50" t="s">
        <v>4176</v>
      </c>
      <c r="E309" s="50" t="s">
        <v>4083</v>
      </c>
      <c r="F309" s="51">
        <v>38</v>
      </c>
      <c r="G309" s="51">
        <v>36</v>
      </c>
      <c r="H309" s="51">
        <v>0</v>
      </c>
    </row>
    <row r="310" spans="1:8" x14ac:dyDescent="0.25">
      <c r="A310" s="49">
        <v>154680000015</v>
      </c>
      <c r="B310" s="50" t="s">
        <v>4175</v>
      </c>
      <c r="C310" s="50" t="s">
        <v>2672</v>
      </c>
      <c r="D310" s="50" t="s">
        <v>4177</v>
      </c>
      <c r="E310" s="50" t="s">
        <v>4083</v>
      </c>
      <c r="F310" s="51">
        <v>0</v>
      </c>
      <c r="G310" s="51">
        <v>0</v>
      </c>
      <c r="H310" s="51">
        <v>51</v>
      </c>
    </row>
    <row r="311" spans="1:8" x14ac:dyDescent="0.25">
      <c r="A311" s="49">
        <v>154680000015</v>
      </c>
      <c r="B311" s="50" t="s">
        <v>4175</v>
      </c>
      <c r="C311" s="50" t="s">
        <v>2672</v>
      </c>
      <c r="D311" s="50" t="s">
        <v>4177</v>
      </c>
      <c r="E311" s="50" t="s">
        <v>4083</v>
      </c>
      <c r="F311" s="51">
        <v>44</v>
      </c>
      <c r="G311" s="51">
        <v>33</v>
      </c>
      <c r="H311" s="51">
        <v>0</v>
      </c>
    </row>
    <row r="312" spans="1:8" x14ac:dyDescent="0.25">
      <c r="A312" s="49">
        <v>163001002496</v>
      </c>
      <c r="B312" s="50" t="s">
        <v>361</v>
      </c>
      <c r="C312" s="50" t="s">
        <v>3787</v>
      </c>
      <c r="D312" s="50" t="s">
        <v>4178</v>
      </c>
      <c r="E312" s="50" t="s">
        <v>4083</v>
      </c>
      <c r="F312" s="51">
        <v>101</v>
      </c>
      <c r="G312" s="51">
        <v>96</v>
      </c>
      <c r="H312" s="51">
        <v>0</v>
      </c>
    </row>
    <row r="313" spans="1:8" x14ac:dyDescent="0.25">
      <c r="A313" s="49">
        <v>163001002496</v>
      </c>
      <c r="B313" s="50" t="s">
        <v>361</v>
      </c>
      <c r="C313" s="50" t="s">
        <v>3787</v>
      </c>
      <c r="D313" s="50" t="s">
        <v>4178</v>
      </c>
      <c r="E313" s="50" t="s">
        <v>4083</v>
      </c>
      <c r="F313" s="51">
        <v>0</v>
      </c>
      <c r="G313" s="51">
        <v>0</v>
      </c>
      <c r="H313" s="51">
        <v>64</v>
      </c>
    </row>
    <row r="314" spans="1:8" x14ac:dyDescent="0.25">
      <c r="A314" s="49">
        <v>163401000018</v>
      </c>
      <c r="B314" s="50" t="s">
        <v>361</v>
      </c>
      <c r="C314" s="50" t="s">
        <v>1560</v>
      </c>
      <c r="D314" s="50" t="s">
        <v>2985</v>
      </c>
      <c r="E314" s="50" t="s">
        <v>4083</v>
      </c>
      <c r="F314" s="51">
        <v>25</v>
      </c>
      <c r="G314" s="51">
        <v>0</v>
      </c>
      <c r="H314" s="51">
        <v>101</v>
      </c>
    </row>
    <row r="315" spans="1:8" x14ac:dyDescent="0.25">
      <c r="A315" s="49">
        <v>163401000018</v>
      </c>
      <c r="B315" s="50" t="s">
        <v>361</v>
      </c>
      <c r="C315" s="50" t="s">
        <v>1560</v>
      </c>
      <c r="D315" s="50" t="s">
        <v>2985</v>
      </c>
      <c r="E315" s="50" t="s">
        <v>4083</v>
      </c>
      <c r="F315" s="51">
        <v>74</v>
      </c>
      <c r="G315" s="51">
        <v>80</v>
      </c>
      <c r="H315" s="51">
        <v>0</v>
      </c>
    </row>
    <row r="316" spans="1:8" x14ac:dyDescent="0.25">
      <c r="A316" s="49">
        <v>163401000018</v>
      </c>
      <c r="B316" s="50" t="s">
        <v>361</v>
      </c>
      <c r="C316" s="50" t="s">
        <v>1560</v>
      </c>
      <c r="D316" s="50" t="s">
        <v>2985</v>
      </c>
      <c r="E316" s="50" t="s">
        <v>4083</v>
      </c>
      <c r="F316" s="51">
        <v>26</v>
      </c>
      <c r="G316" s="51">
        <v>23</v>
      </c>
      <c r="H316" s="51">
        <v>0</v>
      </c>
    </row>
    <row r="317" spans="1:8" x14ac:dyDescent="0.25">
      <c r="A317" s="49">
        <v>163594000389</v>
      </c>
      <c r="B317" s="50" t="s">
        <v>361</v>
      </c>
      <c r="C317" s="50" t="s">
        <v>4179</v>
      </c>
      <c r="D317" s="50" t="s">
        <v>3081</v>
      </c>
      <c r="E317" s="50" t="s">
        <v>4083</v>
      </c>
      <c r="F317" s="51">
        <v>50</v>
      </c>
      <c r="G317" s="51">
        <v>65</v>
      </c>
      <c r="H317" s="51">
        <v>0</v>
      </c>
    </row>
    <row r="318" spans="1:8" x14ac:dyDescent="0.25">
      <c r="A318" s="49">
        <v>163594000389</v>
      </c>
      <c r="B318" s="50" t="s">
        <v>361</v>
      </c>
      <c r="C318" s="50" t="s">
        <v>4179</v>
      </c>
      <c r="D318" s="50" t="s">
        <v>3081</v>
      </c>
      <c r="E318" s="50" t="s">
        <v>4083</v>
      </c>
      <c r="F318" s="51">
        <v>27</v>
      </c>
      <c r="G318" s="51">
        <v>22</v>
      </c>
      <c r="H318" s="51">
        <v>0</v>
      </c>
    </row>
    <row r="319" spans="1:8" x14ac:dyDescent="0.25">
      <c r="A319" s="49">
        <v>163594000389</v>
      </c>
      <c r="B319" s="50" t="s">
        <v>361</v>
      </c>
      <c r="C319" s="50" t="s">
        <v>4179</v>
      </c>
      <c r="D319" s="50" t="s">
        <v>3081</v>
      </c>
      <c r="E319" s="50" t="s">
        <v>4083</v>
      </c>
      <c r="F319" s="51">
        <v>0</v>
      </c>
      <c r="G319" s="51">
        <v>0</v>
      </c>
      <c r="H319" s="51">
        <v>124</v>
      </c>
    </row>
    <row r="320" spans="1:8" x14ac:dyDescent="0.25">
      <c r="A320" s="49">
        <v>163594000389</v>
      </c>
      <c r="B320" s="50" t="s">
        <v>361</v>
      </c>
      <c r="C320" s="50" t="s">
        <v>4179</v>
      </c>
      <c r="D320" s="50" t="s">
        <v>3081</v>
      </c>
      <c r="E320" s="50" t="s">
        <v>4083</v>
      </c>
      <c r="F320" s="51">
        <v>49</v>
      </c>
      <c r="G320" s="51">
        <v>61</v>
      </c>
      <c r="H320" s="51">
        <v>23</v>
      </c>
    </row>
    <row r="321" spans="1:8" x14ac:dyDescent="0.25">
      <c r="A321" s="49">
        <v>163594000389</v>
      </c>
      <c r="B321" s="50" t="s">
        <v>361</v>
      </c>
      <c r="C321" s="50" t="s">
        <v>4179</v>
      </c>
      <c r="D321" s="50" t="s">
        <v>3081</v>
      </c>
      <c r="E321" s="50" t="s">
        <v>4083</v>
      </c>
      <c r="F321" s="51">
        <v>37</v>
      </c>
      <c r="G321" s="51">
        <v>41</v>
      </c>
      <c r="H321" s="51">
        <v>0</v>
      </c>
    </row>
    <row r="322" spans="1:8" x14ac:dyDescent="0.25">
      <c r="A322" s="49">
        <v>166001000565</v>
      </c>
      <c r="B322" s="50" t="s">
        <v>364</v>
      </c>
      <c r="C322" s="50" t="s">
        <v>1187</v>
      </c>
      <c r="D322" s="50" t="s">
        <v>4180</v>
      </c>
      <c r="E322" s="50" t="s">
        <v>4083</v>
      </c>
      <c r="F322" s="51">
        <v>54</v>
      </c>
      <c r="G322" s="51">
        <v>54</v>
      </c>
      <c r="H322" s="51">
        <v>0</v>
      </c>
    </row>
    <row r="323" spans="1:8" x14ac:dyDescent="0.25">
      <c r="A323" s="49">
        <v>166001000565</v>
      </c>
      <c r="B323" s="50" t="s">
        <v>364</v>
      </c>
      <c r="C323" s="50" t="s">
        <v>1187</v>
      </c>
      <c r="D323" s="50" t="s">
        <v>4180</v>
      </c>
      <c r="E323" s="50" t="s">
        <v>4083</v>
      </c>
      <c r="F323" s="51">
        <v>0</v>
      </c>
      <c r="G323" s="51">
        <v>0</v>
      </c>
      <c r="H323" s="51">
        <v>79</v>
      </c>
    </row>
    <row r="324" spans="1:8" x14ac:dyDescent="0.25">
      <c r="A324" s="49">
        <v>166001000735</v>
      </c>
      <c r="B324" s="50" t="s">
        <v>364</v>
      </c>
      <c r="C324" s="50" t="s">
        <v>1187</v>
      </c>
      <c r="D324" s="50" t="s">
        <v>4181</v>
      </c>
      <c r="E324" s="50" t="s">
        <v>4083</v>
      </c>
      <c r="F324" s="51">
        <v>41</v>
      </c>
      <c r="G324" s="51">
        <v>36</v>
      </c>
      <c r="H324" s="51">
        <v>0</v>
      </c>
    </row>
    <row r="325" spans="1:8" x14ac:dyDescent="0.25">
      <c r="A325" s="49">
        <v>166001000735</v>
      </c>
      <c r="B325" s="50" t="s">
        <v>364</v>
      </c>
      <c r="C325" s="50" t="s">
        <v>1187</v>
      </c>
      <c r="D325" s="50" t="s">
        <v>4181</v>
      </c>
      <c r="E325" s="50" t="s">
        <v>4083</v>
      </c>
      <c r="F325" s="51">
        <v>47</v>
      </c>
      <c r="G325" s="51">
        <v>44</v>
      </c>
      <c r="H325" s="51">
        <v>77</v>
      </c>
    </row>
    <row r="326" spans="1:8" ht="30" x14ac:dyDescent="0.25">
      <c r="A326" s="49">
        <v>166001002746</v>
      </c>
      <c r="B326" s="50" t="s">
        <v>364</v>
      </c>
      <c r="C326" s="50" t="s">
        <v>1187</v>
      </c>
      <c r="D326" s="50" t="s">
        <v>4182</v>
      </c>
      <c r="E326" s="50" t="s">
        <v>4083</v>
      </c>
      <c r="F326" s="51">
        <v>49</v>
      </c>
      <c r="G326" s="51">
        <v>58</v>
      </c>
      <c r="H326" s="51">
        <v>0</v>
      </c>
    </row>
    <row r="327" spans="1:8" ht="30" x14ac:dyDescent="0.25">
      <c r="A327" s="49">
        <v>166001002746</v>
      </c>
      <c r="B327" s="50" t="s">
        <v>364</v>
      </c>
      <c r="C327" s="50" t="s">
        <v>1187</v>
      </c>
      <c r="D327" s="50" t="s">
        <v>4182</v>
      </c>
      <c r="E327" s="50" t="s">
        <v>4083</v>
      </c>
      <c r="F327" s="51">
        <v>0</v>
      </c>
      <c r="G327" s="51">
        <v>0</v>
      </c>
      <c r="H327" s="51">
        <v>25</v>
      </c>
    </row>
    <row r="328" spans="1:8" x14ac:dyDescent="0.25">
      <c r="A328" s="49">
        <v>166001002886</v>
      </c>
      <c r="B328" s="50" t="s">
        <v>364</v>
      </c>
      <c r="C328" s="50" t="s">
        <v>1187</v>
      </c>
      <c r="D328" s="50" t="s">
        <v>4183</v>
      </c>
      <c r="E328" s="50" t="s">
        <v>4083</v>
      </c>
      <c r="F328" s="51">
        <v>0</v>
      </c>
      <c r="G328" s="51">
        <v>0</v>
      </c>
      <c r="H328" s="51">
        <v>23</v>
      </c>
    </row>
    <row r="329" spans="1:8" x14ac:dyDescent="0.25">
      <c r="A329" s="49">
        <v>166001002886</v>
      </c>
      <c r="B329" s="50" t="s">
        <v>364</v>
      </c>
      <c r="C329" s="50" t="s">
        <v>1187</v>
      </c>
      <c r="D329" s="50" t="s">
        <v>4183</v>
      </c>
      <c r="E329" s="50" t="s">
        <v>4083</v>
      </c>
      <c r="F329" s="51">
        <v>38</v>
      </c>
      <c r="G329" s="51">
        <v>37</v>
      </c>
      <c r="H329" s="51">
        <v>0</v>
      </c>
    </row>
    <row r="330" spans="1:8" x14ac:dyDescent="0.25">
      <c r="A330" s="49">
        <v>166572000015</v>
      </c>
      <c r="B330" s="50" t="s">
        <v>364</v>
      </c>
      <c r="C330" s="50" t="s">
        <v>4184</v>
      </c>
      <c r="D330" s="50" t="s">
        <v>507</v>
      </c>
      <c r="E330" s="50" t="s">
        <v>4083</v>
      </c>
      <c r="F330" s="51">
        <v>0</v>
      </c>
      <c r="G330" s="51">
        <v>0</v>
      </c>
      <c r="H330" s="51">
        <v>60</v>
      </c>
    </row>
    <row r="331" spans="1:8" x14ac:dyDescent="0.25">
      <c r="A331" s="49">
        <v>166572000015</v>
      </c>
      <c r="B331" s="50" t="s">
        <v>364</v>
      </c>
      <c r="C331" s="50" t="s">
        <v>4184</v>
      </c>
      <c r="D331" s="50" t="s">
        <v>507</v>
      </c>
      <c r="E331" s="50" t="s">
        <v>4083</v>
      </c>
      <c r="F331" s="51">
        <v>52</v>
      </c>
      <c r="G331" s="51">
        <v>50</v>
      </c>
      <c r="H331" s="51">
        <v>0</v>
      </c>
    </row>
    <row r="332" spans="1:8" x14ac:dyDescent="0.25">
      <c r="A332" s="49">
        <v>168001001408</v>
      </c>
      <c r="B332" s="50" t="s">
        <v>374</v>
      </c>
      <c r="C332" s="50" t="s">
        <v>2819</v>
      </c>
      <c r="D332" s="50" t="s">
        <v>4185</v>
      </c>
      <c r="E332" s="50" t="s">
        <v>4083</v>
      </c>
      <c r="F332" s="51">
        <v>128</v>
      </c>
      <c r="G332" s="51">
        <v>115</v>
      </c>
      <c r="H332" s="51">
        <v>0</v>
      </c>
    </row>
    <row r="333" spans="1:8" x14ac:dyDescent="0.25">
      <c r="A333" s="49">
        <v>168001001408</v>
      </c>
      <c r="B333" s="50" t="s">
        <v>374</v>
      </c>
      <c r="C333" s="50" t="s">
        <v>2819</v>
      </c>
      <c r="D333" s="50" t="s">
        <v>4185</v>
      </c>
      <c r="E333" s="50" t="s">
        <v>4083</v>
      </c>
      <c r="F333" s="51">
        <v>0</v>
      </c>
      <c r="G333" s="51">
        <v>0</v>
      </c>
      <c r="H333" s="51">
        <v>98</v>
      </c>
    </row>
    <row r="334" spans="1:8" ht="30" x14ac:dyDescent="0.25">
      <c r="A334" s="49">
        <v>168468000502</v>
      </c>
      <c r="B334" s="50" t="s">
        <v>374</v>
      </c>
      <c r="C334" s="50" t="s">
        <v>4186</v>
      </c>
      <c r="D334" s="50" t="s">
        <v>4187</v>
      </c>
      <c r="E334" s="50" t="s">
        <v>4083</v>
      </c>
      <c r="F334" s="51">
        <v>24</v>
      </c>
      <c r="G334" s="51">
        <v>27</v>
      </c>
      <c r="H334" s="51">
        <v>37</v>
      </c>
    </row>
    <row r="335" spans="1:8" ht="30" x14ac:dyDescent="0.25">
      <c r="A335" s="52">
        <v>168468000502</v>
      </c>
      <c r="B335" s="53" t="s">
        <v>374</v>
      </c>
      <c r="C335" s="53" t="s">
        <v>4186</v>
      </c>
      <c r="D335" s="53" t="s">
        <v>4187</v>
      </c>
      <c r="E335" s="53" t="s">
        <v>4083</v>
      </c>
      <c r="F335" s="53">
        <v>24</v>
      </c>
      <c r="G335" s="53">
        <v>27</v>
      </c>
      <c r="H335" s="53">
        <v>37</v>
      </c>
    </row>
    <row r="336" spans="1:8" ht="30" x14ac:dyDescent="0.25">
      <c r="A336" s="49">
        <v>168547000551</v>
      </c>
      <c r="B336" s="50" t="s">
        <v>374</v>
      </c>
      <c r="C336" s="50" t="s">
        <v>2465</v>
      </c>
      <c r="D336" s="50" t="s">
        <v>4188</v>
      </c>
      <c r="E336" s="50" t="s">
        <v>4083</v>
      </c>
      <c r="F336" s="51">
        <v>0</v>
      </c>
      <c r="G336" s="51">
        <v>0</v>
      </c>
      <c r="H336" s="51">
        <v>151</v>
      </c>
    </row>
    <row r="337" spans="1:8" ht="30" x14ac:dyDescent="0.25">
      <c r="A337" s="49">
        <v>168547000551</v>
      </c>
      <c r="B337" s="50" t="s">
        <v>374</v>
      </c>
      <c r="C337" s="50" t="s">
        <v>2465</v>
      </c>
      <c r="D337" s="50" t="s">
        <v>4188</v>
      </c>
      <c r="E337" s="50" t="s">
        <v>4127</v>
      </c>
      <c r="F337" s="51">
        <v>58</v>
      </c>
      <c r="G337" s="51">
        <v>0</v>
      </c>
      <c r="H337" s="51">
        <v>0</v>
      </c>
    </row>
    <row r="338" spans="1:8" ht="30" x14ac:dyDescent="0.25">
      <c r="A338" s="49">
        <v>168547000551</v>
      </c>
      <c r="B338" s="50" t="s">
        <v>374</v>
      </c>
      <c r="C338" s="50" t="s">
        <v>2465</v>
      </c>
      <c r="D338" s="50" t="s">
        <v>4188</v>
      </c>
      <c r="E338" s="50" t="s">
        <v>4127</v>
      </c>
      <c r="F338" s="51">
        <v>40</v>
      </c>
      <c r="G338" s="51">
        <v>102</v>
      </c>
      <c r="H338" s="51">
        <v>0</v>
      </c>
    </row>
    <row r="339" spans="1:8" ht="30" x14ac:dyDescent="0.25">
      <c r="A339" s="49">
        <v>168547000551</v>
      </c>
      <c r="B339" s="50" t="s">
        <v>374</v>
      </c>
      <c r="C339" s="50" t="s">
        <v>2465</v>
      </c>
      <c r="D339" s="50" t="s">
        <v>4188</v>
      </c>
      <c r="E339" s="50" t="s">
        <v>4083</v>
      </c>
      <c r="F339" s="51">
        <v>33</v>
      </c>
      <c r="G339" s="51">
        <v>0</v>
      </c>
      <c r="H339" s="51">
        <v>0</v>
      </c>
    </row>
    <row r="340" spans="1:8" ht="30" x14ac:dyDescent="0.25">
      <c r="A340" s="49">
        <v>168547000551</v>
      </c>
      <c r="B340" s="50" t="s">
        <v>374</v>
      </c>
      <c r="C340" s="50" t="s">
        <v>2465</v>
      </c>
      <c r="D340" s="50" t="s">
        <v>4188</v>
      </c>
      <c r="E340" s="50" t="s">
        <v>4083</v>
      </c>
      <c r="F340" s="51">
        <v>56</v>
      </c>
      <c r="G340" s="51">
        <v>120</v>
      </c>
      <c r="H340" s="51">
        <v>0</v>
      </c>
    </row>
    <row r="341" spans="1:8" ht="30" x14ac:dyDescent="0.25">
      <c r="A341" s="49">
        <v>170001000091</v>
      </c>
      <c r="B341" s="50" t="s">
        <v>393</v>
      </c>
      <c r="C341" s="50" t="s">
        <v>2166</v>
      </c>
      <c r="D341" s="50" t="s">
        <v>4189</v>
      </c>
      <c r="E341" s="50" t="s">
        <v>4083</v>
      </c>
      <c r="F341" s="51">
        <v>0</v>
      </c>
      <c r="G341" s="51">
        <v>0</v>
      </c>
      <c r="H341" s="51">
        <v>75</v>
      </c>
    </row>
    <row r="342" spans="1:8" ht="30" x14ac:dyDescent="0.25">
      <c r="A342" s="49">
        <v>170001000091</v>
      </c>
      <c r="B342" s="50" t="s">
        <v>393</v>
      </c>
      <c r="C342" s="50" t="s">
        <v>2166</v>
      </c>
      <c r="D342" s="50" t="s">
        <v>4189</v>
      </c>
      <c r="E342" s="50" t="s">
        <v>4083</v>
      </c>
      <c r="F342" s="51">
        <v>15</v>
      </c>
      <c r="G342" s="51">
        <v>17</v>
      </c>
      <c r="H342" s="51">
        <v>0</v>
      </c>
    </row>
    <row r="343" spans="1:8" ht="30" x14ac:dyDescent="0.25">
      <c r="A343" s="49">
        <v>170001000091</v>
      </c>
      <c r="B343" s="50" t="s">
        <v>393</v>
      </c>
      <c r="C343" s="50" t="s">
        <v>2166</v>
      </c>
      <c r="D343" s="50" t="s">
        <v>4189</v>
      </c>
      <c r="E343" s="50" t="s">
        <v>4083</v>
      </c>
      <c r="F343" s="51">
        <v>28</v>
      </c>
      <c r="G343" s="51">
        <v>0</v>
      </c>
      <c r="H343" s="51">
        <v>0</v>
      </c>
    </row>
    <row r="344" spans="1:8" ht="30" x14ac:dyDescent="0.25">
      <c r="A344" s="49">
        <v>170001000091</v>
      </c>
      <c r="B344" s="50" t="s">
        <v>393</v>
      </c>
      <c r="C344" s="50" t="s">
        <v>2166</v>
      </c>
      <c r="D344" s="50" t="s">
        <v>4189</v>
      </c>
      <c r="E344" s="50" t="s">
        <v>4083</v>
      </c>
      <c r="F344" s="51">
        <v>20</v>
      </c>
      <c r="G344" s="51">
        <v>52</v>
      </c>
      <c r="H344" s="51">
        <v>0</v>
      </c>
    </row>
    <row r="345" spans="1:8" ht="30" x14ac:dyDescent="0.25">
      <c r="A345" s="49">
        <v>170001000091</v>
      </c>
      <c r="B345" s="50" t="s">
        <v>393</v>
      </c>
      <c r="C345" s="50" t="s">
        <v>2166</v>
      </c>
      <c r="D345" s="50" t="s">
        <v>4189</v>
      </c>
      <c r="E345" s="50" t="s">
        <v>4083</v>
      </c>
      <c r="F345" s="51">
        <v>36</v>
      </c>
      <c r="G345" s="51">
        <v>40</v>
      </c>
      <c r="H345" s="51">
        <v>0</v>
      </c>
    </row>
    <row r="346" spans="1:8" ht="30" x14ac:dyDescent="0.25">
      <c r="A346" s="49">
        <v>170001000091</v>
      </c>
      <c r="B346" s="50" t="s">
        <v>393</v>
      </c>
      <c r="C346" s="50" t="s">
        <v>2166</v>
      </c>
      <c r="D346" s="50" t="s">
        <v>4189</v>
      </c>
      <c r="E346" s="50" t="s">
        <v>4127</v>
      </c>
      <c r="F346" s="51">
        <v>6</v>
      </c>
      <c r="G346" s="51">
        <v>3</v>
      </c>
      <c r="H346" s="51">
        <v>0</v>
      </c>
    </row>
    <row r="347" spans="1:8" ht="30" x14ac:dyDescent="0.25">
      <c r="A347" s="49">
        <v>170001000091</v>
      </c>
      <c r="B347" s="50" t="s">
        <v>393</v>
      </c>
      <c r="C347" s="50" t="s">
        <v>2166</v>
      </c>
      <c r="D347" s="50" t="s">
        <v>4189</v>
      </c>
      <c r="E347" s="50" t="s">
        <v>4127</v>
      </c>
      <c r="F347" s="51">
        <v>10</v>
      </c>
      <c r="G347" s="51">
        <v>7</v>
      </c>
      <c r="H347" s="51">
        <v>0</v>
      </c>
    </row>
    <row r="348" spans="1:8" ht="30" x14ac:dyDescent="0.25">
      <c r="A348" s="49">
        <v>170001000091</v>
      </c>
      <c r="B348" s="50" t="s">
        <v>393</v>
      </c>
      <c r="C348" s="50" t="s">
        <v>2166</v>
      </c>
      <c r="D348" s="50" t="s">
        <v>4189</v>
      </c>
      <c r="E348" s="50" t="s">
        <v>4127</v>
      </c>
      <c r="F348" s="51">
        <v>12</v>
      </c>
      <c r="G348" s="51">
        <v>7</v>
      </c>
      <c r="H348" s="51">
        <v>0</v>
      </c>
    </row>
    <row r="349" spans="1:8" ht="30" x14ac:dyDescent="0.25">
      <c r="A349" s="49">
        <v>170429000001</v>
      </c>
      <c r="B349" s="50" t="s">
        <v>393</v>
      </c>
      <c r="C349" s="50" t="s">
        <v>1002</v>
      </c>
      <c r="D349" s="50" t="s">
        <v>1001</v>
      </c>
      <c r="E349" s="50" t="s">
        <v>4083</v>
      </c>
      <c r="F349" s="51">
        <v>80</v>
      </c>
      <c r="G349" s="51">
        <v>94</v>
      </c>
      <c r="H349" s="51">
        <v>77</v>
      </c>
    </row>
    <row r="350" spans="1:8" ht="30" x14ac:dyDescent="0.25">
      <c r="A350" s="52">
        <v>170429000001</v>
      </c>
      <c r="B350" s="53" t="s">
        <v>393</v>
      </c>
      <c r="C350" s="53" t="s">
        <v>1002</v>
      </c>
      <c r="D350" s="53" t="s">
        <v>1001</v>
      </c>
      <c r="E350" s="53" t="s">
        <v>4083</v>
      </c>
      <c r="F350" s="53">
        <v>78</v>
      </c>
      <c r="G350" s="53">
        <v>87</v>
      </c>
      <c r="H350" s="53">
        <v>0</v>
      </c>
    </row>
    <row r="351" spans="1:8" x14ac:dyDescent="0.25">
      <c r="A351" s="49">
        <v>170713000453</v>
      </c>
      <c r="B351" s="50" t="s">
        <v>393</v>
      </c>
      <c r="C351" s="50" t="s">
        <v>766</v>
      </c>
      <c r="D351" s="50" t="s">
        <v>4190</v>
      </c>
      <c r="E351" s="50" t="s">
        <v>4083</v>
      </c>
      <c r="F351" s="51">
        <v>0</v>
      </c>
      <c r="G351" s="51">
        <v>0</v>
      </c>
      <c r="H351" s="51">
        <v>155</v>
      </c>
    </row>
    <row r="352" spans="1:8" x14ac:dyDescent="0.25">
      <c r="A352" s="49">
        <v>170713000453</v>
      </c>
      <c r="B352" s="50" t="s">
        <v>393</v>
      </c>
      <c r="C352" s="50" t="s">
        <v>766</v>
      </c>
      <c r="D352" s="50" t="s">
        <v>4190</v>
      </c>
      <c r="E352" s="50" t="s">
        <v>4083</v>
      </c>
      <c r="F352" s="51">
        <v>32</v>
      </c>
      <c r="G352" s="51">
        <v>34</v>
      </c>
      <c r="H352" s="51">
        <v>0</v>
      </c>
    </row>
    <row r="353" spans="1:8" x14ac:dyDescent="0.25">
      <c r="A353" s="49">
        <v>170713000453</v>
      </c>
      <c r="B353" s="50" t="s">
        <v>393</v>
      </c>
      <c r="C353" s="50" t="s">
        <v>766</v>
      </c>
      <c r="D353" s="50" t="s">
        <v>4190</v>
      </c>
      <c r="E353" s="50" t="s">
        <v>4083</v>
      </c>
      <c r="F353" s="51">
        <v>40</v>
      </c>
      <c r="G353" s="51">
        <v>39</v>
      </c>
      <c r="H353" s="51">
        <v>0</v>
      </c>
    </row>
    <row r="354" spans="1:8" x14ac:dyDescent="0.25">
      <c r="A354" s="49">
        <v>170713000453</v>
      </c>
      <c r="B354" s="50" t="s">
        <v>393</v>
      </c>
      <c r="C354" s="50" t="s">
        <v>766</v>
      </c>
      <c r="D354" s="50" t="s">
        <v>4190</v>
      </c>
      <c r="E354" s="50" t="s">
        <v>4083</v>
      </c>
      <c r="F354" s="51">
        <v>36</v>
      </c>
      <c r="G354" s="51">
        <v>57</v>
      </c>
      <c r="H354" s="51">
        <v>0</v>
      </c>
    </row>
    <row r="355" spans="1:8" x14ac:dyDescent="0.25">
      <c r="A355" s="49">
        <v>170713000453</v>
      </c>
      <c r="B355" s="50" t="s">
        <v>393</v>
      </c>
      <c r="C355" s="50" t="s">
        <v>766</v>
      </c>
      <c r="D355" s="50" t="s">
        <v>4190</v>
      </c>
      <c r="E355" s="50" t="s">
        <v>4083</v>
      </c>
      <c r="F355" s="51">
        <v>30</v>
      </c>
      <c r="G355" s="51">
        <v>26</v>
      </c>
      <c r="H355" s="51">
        <v>0</v>
      </c>
    </row>
    <row r="356" spans="1:8" ht="30" x14ac:dyDescent="0.25">
      <c r="A356" s="49">
        <v>170713000844</v>
      </c>
      <c r="B356" s="50" t="s">
        <v>393</v>
      </c>
      <c r="C356" s="50" t="s">
        <v>766</v>
      </c>
      <c r="D356" s="50" t="s">
        <v>4191</v>
      </c>
      <c r="E356" s="50" t="s">
        <v>4083</v>
      </c>
      <c r="F356" s="51">
        <v>0</v>
      </c>
      <c r="G356" s="51">
        <v>0</v>
      </c>
      <c r="H356" s="51">
        <v>78</v>
      </c>
    </row>
    <row r="357" spans="1:8" ht="30" x14ac:dyDescent="0.25">
      <c r="A357" s="49">
        <v>170713000844</v>
      </c>
      <c r="B357" s="50" t="s">
        <v>393</v>
      </c>
      <c r="C357" s="50" t="s">
        <v>766</v>
      </c>
      <c r="D357" s="50" t="s">
        <v>4191</v>
      </c>
      <c r="E357" s="50" t="s">
        <v>4083</v>
      </c>
      <c r="F357" s="51">
        <v>0</v>
      </c>
      <c r="G357" s="51">
        <v>0</v>
      </c>
      <c r="H357" s="51">
        <v>39</v>
      </c>
    </row>
    <row r="358" spans="1:8" ht="30" x14ac:dyDescent="0.25">
      <c r="A358" s="49">
        <v>170713000844</v>
      </c>
      <c r="B358" s="50" t="s">
        <v>393</v>
      </c>
      <c r="C358" s="50" t="s">
        <v>766</v>
      </c>
      <c r="D358" s="50" t="s">
        <v>4191</v>
      </c>
      <c r="E358" s="50" t="s">
        <v>4083</v>
      </c>
      <c r="F358" s="51">
        <v>52</v>
      </c>
      <c r="G358" s="51">
        <v>49</v>
      </c>
      <c r="H358" s="51">
        <v>0</v>
      </c>
    </row>
    <row r="359" spans="1:8" ht="30" x14ac:dyDescent="0.25">
      <c r="A359" s="49">
        <v>170713000844</v>
      </c>
      <c r="B359" s="50" t="s">
        <v>393</v>
      </c>
      <c r="C359" s="50" t="s">
        <v>766</v>
      </c>
      <c r="D359" s="50" t="s">
        <v>4191</v>
      </c>
      <c r="E359" s="50" t="s">
        <v>4083</v>
      </c>
      <c r="F359" s="51">
        <v>33</v>
      </c>
      <c r="G359" s="51">
        <v>0</v>
      </c>
      <c r="H359" s="51">
        <v>0</v>
      </c>
    </row>
    <row r="360" spans="1:8" ht="30" x14ac:dyDescent="0.25">
      <c r="A360" s="49">
        <v>170713000844</v>
      </c>
      <c r="B360" s="50" t="s">
        <v>393</v>
      </c>
      <c r="C360" s="50" t="s">
        <v>766</v>
      </c>
      <c r="D360" s="50" t="s">
        <v>4191</v>
      </c>
      <c r="E360" s="50" t="s">
        <v>4083</v>
      </c>
      <c r="F360" s="51">
        <v>34</v>
      </c>
      <c r="G360" s="51">
        <v>60</v>
      </c>
      <c r="H360" s="51">
        <v>0</v>
      </c>
    </row>
    <row r="361" spans="1:8" ht="30" x14ac:dyDescent="0.25">
      <c r="A361" s="49">
        <v>170713000844</v>
      </c>
      <c r="B361" s="50" t="s">
        <v>393</v>
      </c>
      <c r="C361" s="50" t="s">
        <v>766</v>
      </c>
      <c r="D361" s="50" t="s">
        <v>4191</v>
      </c>
      <c r="E361" s="50" t="s">
        <v>4083</v>
      </c>
      <c r="F361" s="51">
        <v>24</v>
      </c>
      <c r="G361" s="51">
        <v>53</v>
      </c>
      <c r="H361" s="51">
        <v>0</v>
      </c>
    </row>
    <row r="362" spans="1:8" ht="30" x14ac:dyDescent="0.25">
      <c r="A362" s="49">
        <v>173001002211</v>
      </c>
      <c r="B362" s="50" t="s">
        <v>400</v>
      </c>
      <c r="C362" s="50" t="s">
        <v>2003</v>
      </c>
      <c r="D362" s="50" t="s">
        <v>4192</v>
      </c>
      <c r="E362" s="50" t="s">
        <v>4083</v>
      </c>
      <c r="F362" s="51">
        <v>0</v>
      </c>
      <c r="G362" s="51">
        <v>0</v>
      </c>
      <c r="H362" s="51">
        <v>83</v>
      </c>
    </row>
    <row r="363" spans="1:8" ht="30" x14ac:dyDescent="0.25">
      <c r="A363" s="49">
        <v>173001002211</v>
      </c>
      <c r="B363" s="50" t="s">
        <v>400</v>
      </c>
      <c r="C363" s="50" t="s">
        <v>2003</v>
      </c>
      <c r="D363" s="50" t="s">
        <v>4192</v>
      </c>
      <c r="E363" s="50" t="s">
        <v>4083</v>
      </c>
      <c r="F363" s="51">
        <v>76</v>
      </c>
      <c r="G363" s="51">
        <v>105</v>
      </c>
      <c r="H363" s="51">
        <v>0</v>
      </c>
    </row>
    <row r="364" spans="1:8" x14ac:dyDescent="0.25">
      <c r="A364" s="49">
        <v>173055000044</v>
      </c>
      <c r="B364" s="50" t="s">
        <v>400</v>
      </c>
      <c r="C364" s="50" t="s">
        <v>4193</v>
      </c>
      <c r="D364" s="50" t="s">
        <v>4194</v>
      </c>
      <c r="E364" s="50" t="s">
        <v>4083</v>
      </c>
      <c r="F364" s="51">
        <v>0</v>
      </c>
      <c r="G364" s="51">
        <v>0</v>
      </c>
      <c r="H364" s="51">
        <v>65</v>
      </c>
    </row>
    <row r="365" spans="1:8" x14ac:dyDescent="0.25">
      <c r="A365" s="49">
        <v>173055000044</v>
      </c>
      <c r="B365" s="50" t="s">
        <v>400</v>
      </c>
      <c r="C365" s="50" t="s">
        <v>4193</v>
      </c>
      <c r="D365" s="50" t="s">
        <v>4194</v>
      </c>
      <c r="E365" s="50" t="s">
        <v>4083</v>
      </c>
      <c r="F365" s="51">
        <v>43</v>
      </c>
      <c r="G365" s="51">
        <v>54</v>
      </c>
      <c r="H365" s="51">
        <v>0</v>
      </c>
    </row>
    <row r="366" spans="1:8" x14ac:dyDescent="0.25">
      <c r="A366" s="49">
        <v>173055000044</v>
      </c>
      <c r="B366" s="50" t="s">
        <v>400</v>
      </c>
      <c r="C366" s="50" t="s">
        <v>4193</v>
      </c>
      <c r="D366" s="50" t="s">
        <v>4194</v>
      </c>
      <c r="E366" s="50" t="s">
        <v>4127</v>
      </c>
      <c r="F366" s="51">
        <v>10</v>
      </c>
      <c r="G366" s="51">
        <v>12</v>
      </c>
      <c r="H366" s="51">
        <v>0</v>
      </c>
    </row>
    <row r="367" spans="1:8" x14ac:dyDescent="0.25">
      <c r="A367" s="49">
        <v>173055000044</v>
      </c>
      <c r="B367" s="50" t="s">
        <v>400</v>
      </c>
      <c r="C367" s="50" t="s">
        <v>4193</v>
      </c>
      <c r="D367" s="50" t="s">
        <v>4194</v>
      </c>
      <c r="E367" s="50" t="s">
        <v>4127</v>
      </c>
      <c r="F367" s="51">
        <v>7</v>
      </c>
      <c r="G367" s="51">
        <v>4</v>
      </c>
      <c r="H367" s="51">
        <v>0</v>
      </c>
    </row>
    <row r="368" spans="1:8" x14ac:dyDescent="0.25">
      <c r="A368" s="49">
        <v>173055000044</v>
      </c>
      <c r="B368" s="50" t="s">
        <v>400</v>
      </c>
      <c r="C368" s="50" t="s">
        <v>4193</v>
      </c>
      <c r="D368" s="50" t="s">
        <v>4194</v>
      </c>
      <c r="E368" s="50" t="s">
        <v>4127</v>
      </c>
      <c r="F368" s="51">
        <v>8</v>
      </c>
      <c r="G368" s="51">
        <v>5</v>
      </c>
      <c r="H368" s="51">
        <v>0</v>
      </c>
    </row>
    <row r="369" spans="1:8" x14ac:dyDescent="0.25">
      <c r="A369" s="49">
        <v>173055000095</v>
      </c>
      <c r="B369" s="50" t="s">
        <v>400</v>
      </c>
      <c r="C369" s="50" t="s">
        <v>4193</v>
      </c>
      <c r="D369" s="50" t="s">
        <v>4195</v>
      </c>
      <c r="E369" s="50" t="s">
        <v>4127</v>
      </c>
      <c r="F369" s="51">
        <v>7</v>
      </c>
      <c r="G369" s="51">
        <v>7</v>
      </c>
      <c r="H369" s="51">
        <v>3</v>
      </c>
    </row>
    <row r="370" spans="1:8" x14ac:dyDescent="0.25">
      <c r="A370" s="49">
        <v>173055000095</v>
      </c>
      <c r="B370" s="50" t="s">
        <v>400</v>
      </c>
      <c r="C370" s="50" t="s">
        <v>4193</v>
      </c>
      <c r="D370" s="50" t="s">
        <v>4195</v>
      </c>
      <c r="E370" s="50" t="s">
        <v>4127</v>
      </c>
      <c r="F370" s="51">
        <v>2</v>
      </c>
      <c r="G370" s="51">
        <v>2</v>
      </c>
      <c r="H370" s="51">
        <v>0</v>
      </c>
    </row>
    <row r="371" spans="1:8" x14ac:dyDescent="0.25">
      <c r="A371" s="49">
        <v>173055000095</v>
      </c>
      <c r="B371" s="50" t="s">
        <v>400</v>
      </c>
      <c r="C371" s="50" t="s">
        <v>4193</v>
      </c>
      <c r="D371" s="50" t="s">
        <v>4195</v>
      </c>
      <c r="E371" s="50" t="s">
        <v>4127</v>
      </c>
      <c r="F371" s="51">
        <v>0</v>
      </c>
      <c r="G371" s="51">
        <v>1</v>
      </c>
      <c r="H371" s="51">
        <v>0</v>
      </c>
    </row>
    <row r="372" spans="1:8" x14ac:dyDescent="0.25">
      <c r="A372" s="49">
        <v>173055000095</v>
      </c>
      <c r="B372" s="50" t="s">
        <v>400</v>
      </c>
      <c r="C372" s="50" t="s">
        <v>4193</v>
      </c>
      <c r="D372" s="50" t="s">
        <v>4195</v>
      </c>
      <c r="E372" s="50" t="s">
        <v>4083</v>
      </c>
      <c r="F372" s="51">
        <v>0</v>
      </c>
      <c r="G372" s="51">
        <v>0</v>
      </c>
      <c r="H372" s="51">
        <v>35</v>
      </c>
    </row>
    <row r="373" spans="1:8" x14ac:dyDescent="0.25">
      <c r="A373" s="49">
        <v>173055000095</v>
      </c>
      <c r="B373" s="50" t="s">
        <v>400</v>
      </c>
      <c r="C373" s="50" t="s">
        <v>4193</v>
      </c>
      <c r="D373" s="50" t="s">
        <v>4195</v>
      </c>
      <c r="E373" s="50" t="s">
        <v>4083</v>
      </c>
      <c r="F373" s="51">
        <v>49</v>
      </c>
      <c r="G373" s="51">
        <v>52</v>
      </c>
      <c r="H373" s="51">
        <v>0</v>
      </c>
    </row>
    <row r="374" spans="1:8" x14ac:dyDescent="0.25">
      <c r="A374" s="49">
        <v>173349000263</v>
      </c>
      <c r="B374" s="50" t="s">
        <v>400</v>
      </c>
      <c r="C374" s="50" t="s">
        <v>4196</v>
      </c>
      <c r="D374" s="50" t="s">
        <v>4197</v>
      </c>
      <c r="E374" s="50" t="s">
        <v>4083</v>
      </c>
      <c r="F374" s="51">
        <v>36</v>
      </c>
      <c r="G374" s="51">
        <v>53</v>
      </c>
      <c r="H374" s="51">
        <v>23</v>
      </c>
    </row>
    <row r="375" spans="1:8" x14ac:dyDescent="0.25">
      <c r="A375" s="49">
        <v>173349000263</v>
      </c>
      <c r="B375" s="50" t="s">
        <v>400</v>
      </c>
      <c r="C375" s="50" t="s">
        <v>4196</v>
      </c>
      <c r="D375" s="50" t="s">
        <v>4197</v>
      </c>
      <c r="E375" s="50" t="s">
        <v>4127</v>
      </c>
      <c r="F375" s="51">
        <v>3</v>
      </c>
      <c r="G375" s="51">
        <v>1</v>
      </c>
      <c r="H375" s="51">
        <v>0</v>
      </c>
    </row>
    <row r="376" spans="1:8" ht="30" x14ac:dyDescent="0.25">
      <c r="A376" s="49">
        <v>176001001702</v>
      </c>
      <c r="B376" s="50" t="s">
        <v>409</v>
      </c>
      <c r="C376" s="50" t="s">
        <v>533</v>
      </c>
      <c r="D376" s="50" t="s">
        <v>4198</v>
      </c>
      <c r="E376" s="50" t="s">
        <v>4083</v>
      </c>
      <c r="F376" s="51">
        <v>38</v>
      </c>
      <c r="G376" s="51">
        <v>21</v>
      </c>
      <c r="H376" s="51">
        <v>0</v>
      </c>
    </row>
    <row r="377" spans="1:8" ht="30" x14ac:dyDescent="0.25">
      <c r="A377" s="49">
        <v>176001001702</v>
      </c>
      <c r="B377" s="50" t="s">
        <v>409</v>
      </c>
      <c r="C377" s="50" t="s">
        <v>533</v>
      </c>
      <c r="D377" s="50" t="s">
        <v>4198</v>
      </c>
      <c r="E377" s="50" t="s">
        <v>4083</v>
      </c>
      <c r="F377" s="51">
        <v>35</v>
      </c>
      <c r="G377" s="51">
        <v>34</v>
      </c>
      <c r="H377" s="51">
        <v>0</v>
      </c>
    </row>
    <row r="378" spans="1:8" ht="30" x14ac:dyDescent="0.25">
      <c r="A378" s="49">
        <v>176001001702</v>
      </c>
      <c r="B378" s="50" t="s">
        <v>409</v>
      </c>
      <c r="C378" s="50" t="s">
        <v>533</v>
      </c>
      <c r="D378" s="50" t="s">
        <v>4198</v>
      </c>
      <c r="E378" s="50" t="s">
        <v>4083</v>
      </c>
      <c r="F378" s="51">
        <v>60</v>
      </c>
      <c r="G378" s="51">
        <v>51</v>
      </c>
      <c r="H378" s="51">
        <v>0</v>
      </c>
    </row>
    <row r="379" spans="1:8" ht="30" x14ac:dyDescent="0.25">
      <c r="A379" s="49">
        <v>176001001702</v>
      </c>
      <c r="B379" s="50" t="s">
        <v>409</v>
      </c>
      <c r="C379" s="50" t="s">
        <v>533</v>
      </c>
      <c r="D379" s="50" t="s">
        <v>4198</v>
      </c>
      <c r="E379" s="50" t="s">
        <v>4083</v>
      </c>
      <c r="F379" s="51">
        <v>0</v>
      </c>
      <c r="G379" s="51">
        <v>0</v>
      </c>
      <c r="H379" s="51">
        <v>79</v>
      </c>
    </row>
    <row r="380" spans="1:8" ht="30" x14ac:dyDescent="0.25">
      <c r="A380" s="49">
        <v>176001001702</v>
      </c>
      <c r="B380" s="50" t="s">
        <v>409</v>
      </c>
      <c r="C380" s="50" t="s">
        <v>533</v>
      </c>
      <c r="D380" s="50" t="s">
        <v>4198</v>
      </c>
      <c r="E380" s="50" t="s">
        <v>4083</v>
      </c>
      <c r="F380" s="51">
        <v>0</v>
      </c>
      <c r="G380" s="51">
        <v>0</v>
      </c>
      <c r="H380" s="51">
        <v>55</v>
      </c>
    </row>
    <row r="381" spans="1:8" ht="30" x14ac:dyDescent="0.25">
      <c r="A381" s="49">
        <v>176001013310</v>
      </c>
      <c r="B381" s="50" t="s">
        <v>409</v>
      </c>
      <c r="C381" s="50" t="s">
        <v>533</v>
      </c>
      <c r="D381" s="50" t="s">
        <v>4199</v>
      </c>
      <c r="E381" s="50" t="s">
        <v>4083</v>
      </c>
      <c r="F381" s="51">
        <v>0</v>
      </c>
      <c r="G381" s="51">
        <v>0</v>
      </c>
      <c r="H381" s="51">
        <v>252</v>
      </c>
    </row>
    <row r="382" spans="1:8" ht="30" x14ac:dyDescent="0.25">
      <c r="A382" s="49">
        <v>176001013310</v>
      </c>
      <c r="B382" s="50" t="s">
        <v>409</v>
      </c>
      <c r="C382" s="50" t="s">
        <v>533</v>
      </c>
      <c r="D382" s="50" t="s">
        <v>4199</v>
      </c>
      <c r="E382" s="50" t="s">
        <v>4083</v>
      </c>
      <c r="F382" s="51">
        <v>34</v>
      </c>
      <c r="G382" s="51">
        <v>42</v>
      </c>
      <c r="H382" s="51">
        <v>0</v>
      </c>
    </row>
    <row r="383" spans="1:8" ht="30" x14ac:dyDescent="0.25">
      <c r="A383" s="49">
        <v>176001013310</v>
      </c>
      <c r="B383" s="50" t="s">
        <v>409</v>
      </c>
      <c r="C383" s="50" t="s">
        <v>533</v>
      </c>
      <c r="D383" s="50" t="s">
        <v>4199</v>
      </c>
      <c r="E383" s="50" t="s">
        <v>4083</v>
      </c>
      <c r="F383" s="51">
        <v>38</v>
      </c>
      <c r="G383" s="51">
        <v>38</v>
      </c>
      <c r="H383" s="51">
        <v>0</v>
      </c>
    </row>
    <row r="384" spans="1:8" ht="30" x14ac:dyDescent="0.25">
      <c r="A384" s="49">
        <v>176001013310</v>
      </c>
      <c r="B384" s="50" t="s">
        <v>409</v>
      </c>
      <c r="C384" s="50" t="s">
        <v>533</v>
      </c>
      <c r="D384" s="50" t="s">
        <v>4199</v>
      </c>
      <c r="E384" s="50" t="s">
        <v>4083</v>
      </c>
      <c r="F384" s="51">
        <v>33</v>
      </c>
      <c r="G384" s="51">
        <v>39</v>
      </c>
      <c r="H384" s="51">
        <v>0</v>
      </c>
    </row>
    <row r="385" spans="1:8" ht="30" x14ac:dyDescent="0.25">
      <c r="A385" s="49">
        <v>176001013310</v>
      </c>
      <c r="B385" s="50" t="s">
        <v>409</v>
      </c>
      <c r="C385" s="50" t="s">
        <v>533</v>
      </c>
      <c r="D385" s="50" t="s">
        <v>4199</v>
      </c>
      <c r="E385" s="50" t="s">
        <v>4083</v>
      </c>
      <c r="F385" s="51">
        <v>38</v>
      </c>
      <c r="G385" s="51">
        <v>38</v>
      </c>
      <c r="H385" s="51">
        <v>0</v>
      </c>
    </row>
    <row r="386" spans="1:8" ht="30" x14ac:dyDescent="0.25">
      <c r="A386" s="49">
        <v>176001013310</v>
      </c>
      <c r="B386" s="50" t="s">
        <v>409</v>
      </c>
      <c r="C386" s="50" t="s">
        <v>533</v>
      </c>
      <c r="D386" s="50" t="s">
        <v>4199</v>
      </c>
      <c r="E386" s="50" t="s">
        <v>4083</v>
      </c>
      <c r="F386" s="51">
        <v>82</v>
      </c>
      <c r="G386" s="51">
        <v>77</v>
      </c>
      <c r="H386" s="51">
        <v>0</v>
      </c>
    </row>
    <row r="387" spans="1:8" ht="30" x14ac:dyDescent="0.25">
      <c r="A387" s="49">
        <v>176001013310</v>
      </c>
      <c r="B387" s="50" t="s">
        <v>409</v>
      </c>
      <c r="C387" s="50" t="s">
        <v>533</v>
      </c>
      <c r="D387" s="50" t="s">
        <v>4199</v>
      </c>
      <c r="E387" s="50" t="s">
        <v>4083</v>
      </c>
      <c r="F387" s="51">
        <v>35</v>
      </c>
      <c r="G387" s="51">
        <v>35</v>
      </c>
      <c r="H387" s="51">
        <v>0</v>
      </c>
    </row>
    <row r="388" spans="1:8" x14ac:dyDescent="0.25">
      <c r="A388" s="49">
        <v>176001020359</v>
      </c>
      <c r="B388" s="50" t="s">
        <v>409</v>
      </c>
      <c r="C388" s="50" t="s">
        <v>533</v>
      </c>
      <c r="D388" s="50" t="s">
        <v>4200</v>
      </c>
      <c r="E388" s="50" t="s">
        <v>4083</v>
      </c>
      <c r="F388" s="51">
        <v>83</v>
      </c>
      <c r="G388" s="51">
        <v>49</v>
      </c>
      <c r="H388" s="51">
        <v>0</v>
      </c>
    </row>
    <row r="389" spans="1:8" x14ac:dyDescent="0.25">
      <c r="A389" s="49">
        <v>176001020359</v>
      </c>
      <c r="B389" s="50" t="s">
        <v>409</v>
      </c>
      <c r="C389" s="50" t="s">
        <v>533</v>
      </c>
      <c r="D389" s="50" t="s">
        <v>4200</v>
      </c>
      <c r="E389" s="50" t="s">
        <v>4083</v>
      </c>
      <c r="F389" s="51">
        <v>45</v>
      </c>
      <c r="G389" s="51">
        <v>47</v>
      </c>
      <c r="H389" s="51">
        <v>0</v>
      </c>
    </row>
    <row r="390" spans="1:8" x14ac:dyDescent="0.25">
      <c r="A390" s="49">
        <v>176001020359</v>
      </c>
      <c r="B390" s="50" t="s">
        <v>409</v>
      </c>
      <c r="C390" s="50" t="s">
        <v>533</v>
      </c>
      <c r="D390" s="50" t="s">
        <v>4200</v>
      </c>
      <c r="E390" s="50" t="s">
        <v>4083</v>
      </c>
      <c r="F390" s="51">
        <v>39</v>
      </c>
      <c r="G390" s="51">
        <v>47</v>
      </c>
      <c r="H390" s="51">
        <v>0</v>
      </c>
    </row>
    <row r="391" spans="1:8" x14ac:dyDescent="0.25">
      <c r="A391" s="49">
        <v>176001020359</v>
      </c>
      <c r="B391" s="50" t="s">
        <v>409</v>
      </c>
      <c r="C391" s="50" t="s">
        <v>533</v>
      </c>
      <c r="D391" s="50" t="s">
        <v>4200</v>
      </c>
      <c r="E391" s="50" t="s">
        <v>4083</v>
      </c>
      <c r="F391" s="51">
        <v>0</v>
      </c>
      <c r="G391" s="51">
        <v>0</v>
      </c>
      <c r="H391" s="51">
        <v>132</v>
      </c>
    </row>
    <row r="392" spans="1:8" x14ac:dyDescent="0.25">
      <c r="A392" s="49">
        <v>176001020359</v>
      </c>
      <c r="B392" s="50" t="s">
        <v>409</v>
      </c>
      <c r="C392" s="50" t="s">
        <v>533</v>
      </c>
      <c r="D392" s="50" t="s">
        <v>4200</v>
      </c>
      <c r="E392" s="50" t="s">
        <v>4083</v>
      </c>
      <c r="F392" s="51">
        <v>0</v>
      </c>
      <c r="G392" s="51">
        <v>0</v>
      </c>
      <c r="H392" s="51">
        <v>90</v>
      </c>
    </row>
    <row r="393" spans="1:8" ht="30" x14ac:dyDescent="0.25">
      <c r="A393" s="49">
        <v>176001028970</v>
      </c>
      <c r="B393" s="50" t="s">
        <v>409</v>
      </c>
      <c r="C393" s="50" t="s">
        <v>533</v>
      </c>
      <c r="D393" s="50" t="s">
        <v>4201</v>
      </c>
      <c r="E393" s="50" t="s">
        <v>4083</v>
      </c>
      <c r="F393" s="51">
        <v>38</v>
      </c>
      <c r="G393" s="51">
        <v>35</v>
      </c>
      <c r="H393" s="51">
        <v>0</v>
      </c>
    </row>
    <row r="394" spans="1:8" ht="30" x14ac:dyDescent="0.25">
      <c r="A394" s="49">
        <v>176001028970</v>
      </c>
      <c r="B394" s="50" t="s">
        <v>409</v>
      </c>
      <c r="C394" s="50" t="s">
        <v>533</v>
      </c>
      <c r="D394" s="50" t="s">
        <v>4201</v>
      </c>
      <c r="E394" s="50" t="s">
        <v>4083</v>
      </c>
      <c r="F394" s="51">
        <v>0</v>
      </c>
      <c r="G394" s="51">
        <v>23</v>
      </c>
      <c r="H394" s="51">
        <v>0</v>
      </c>
    </row>
    <row r="395" spans="1:8" ht="30" x14ac:dyDescent="0.25">
      <c r="A395" s="49">
        <v>176001028970</v>
      </c>
      <c r="B395" s="50" t="s">
        <v>409</v>
      </c>
      <c r="C395" s="50" t="s">
        <v>533</v>
      </c>
      <c r="D395" s="50" t="s">
        <v>4201</v>
      </c>
      <c r="E395" s="50" t="s">
        <v>4083</v>
      </c>
      <c r="F395" s="51">
        <v>63</v>
      </c>
      <c r="G395" s="51">
        <v>56</v>
      </c>
      <c r="H395" s="51">
        <v>0</v>
      </c>
    </row>
    <row r="396" spans="1:8" ht="30" x14ac:dyDescent="0.25">
      <c r="A396" s="49">
        <v>176001028970</v>
      </c>
      <c r="B396" s="50" t="s">
        <v>409</v>
      </c>
      <c r="C396" s="50" t="s">
        <v>533</v>
      </c>
      <c r="D396" s="50" t="s">
        <v>4201</v>
      </c>
      <c r="E396" s="50" t="s">
        <v>4083</v>
      </c>
      <c r="F396" s="51">
        <v>71</v>
      </c>
      <c r="G396" s="51">
        <v>79</v>
      </c>
      <c r="H396" s="51">
        <v>0</v>
      </c>
    </row>
    <row r="397" spans="1:8" ht="30" x14ac:dyDescent="0.25">
      <c r="A397" s="49">
        <v>176001028970</v>
      </c>
      <c r="B397" s="50" t="s">
        <v>409</v>
      </c>
      <c r="C397" s="50" t="s">
        <v>533</v>
      </c>
      <c r="D397" s="50" t="s">
        <v>4201</v>
      </c>
      <c r="E397" s="50" t="s">
        <v>4083</v>
      </c>
      <c r="F397" s="51">
        <v>45</v>
      </c>
      <c r="G397" s="51">
        <v>0</v>
      </c>
      <c r="H397" s="51">
        <v>0</v>
      </c>
    </row>
    <row r="398" spans="1:8" ht="30" x14ac:dyDescent="0.25">
      <c r="A398" s="49">
        <v>176001028970</v>
      </c>
      <c r="B398" s="50" t="s">
        <v>409</v>
      </c>
      <c r="C398" s="50" t="s">
        <v>533</v>
      </c>
      <c r="D398" s="50" t="s">
        <v>4201</v>
      </c>
      <c r="E398" s="50" t="s">
        <v>4083</v>
      </c>
      <c r="F398" s="51">
        <v>39</v>
      </c>
      <c r="G398" s="51">
        <v>70</v>
      </c>
      <c r="H398" s="51">
        <v>0</v>
      </c>
    </row>
    <row r="399" spans="1:8" ht="30" x14ac:dyDescent="0.25">
      <c r="A399" s="49">
        <v>176001028970</v>
      </c>
      <c r="B399" s="50" t="s">
        <v>409</v>
      </c>
      <c r="C399" s="50" t="s">
        <v>533</v>
      </c>
      <c r="D399" s="50" t="s">
        <v>4201</v>
      </c>
      <c r="E399" s="50" t="s">
        <v>4083</v>
      </c>
      <c r="F399" s="51">
        <v>0</v>
      </c>
      <c r="G399" s="51">
        <v>0</v>
      </c>
      <c r="H399" s="51">
        <v>91</v>
      </c>
    </row>
    <row r="400" spans="1:8" ht="30" x14ac:dyDescent="0.25">
      <c r="A400" s="49">
        <v>176001028970</v>
      </c>
      <c r="B400" s="50" t="s">
        <v>409</v>
      </c>
      <c r="C400" s="50" t="s">
        <v>533</v>
      </c>
      <c r="D400" s="50" t="s">
        <v>4201</v>
      </c>
      <c r="E400" s="50" t="s">
        <v>4083</v>
      </c>
      <c r="F400" s="51">
        <v>0</v>
      </c>
      <c r="G400" s="51">
        <v>0</v>
      </c>
      <c r="H400" s="51">
        <v>106</v>
      </c>
    </row>
    <row r="401" spans="1:8" x14ac:dyDescent="0.25">
      <c r="A401" s="49">
        <v>176520002121</v>
      </c>
      <c r="B401" s="50" t="s">
        <v>409</v>
      </c>
      <c r="C401" s="50" t="s">
        <v>451</v>
      </c>
      <c r="D401" s="50" t="s">
        <v>1112</v>
      </c>
      <c r="E401" s="50" t="s">
        <v>4083</v>
      </c>
      <c r="F401" s="51">
        <v>82</v>
      </c>
      <c r="G401" s="51">
        <v>89</v>
      </c>
      <c r="H401" s="51">
        <v>91</v>
      </c>
    </row>
    <row r="402" spans="1:8" x14ac:dyDescent="0.25">
      <c r="A402" s="49">
        <v>176520002121</v>
      </c>
      <c r="B402" s="50" t="s">
        <v>409</v>
      </c>
      <c r="C402" s="50" t="s">
        <v>451</v>
      </c>
      <c r="D402" s="50" t="s">
        <v>1112</v>
      </c>
      <c r="E402" s="50" t="s">
        <v>4083</v>
      </c>
      <c r="F402" s="51">
        <v>33</v>
      </c>
      <c r="G402" s="51">
        <v>40</v>
      </c>
      <c r="H402" s="51">
        <v>31</v>
      </c>
    </row>
    <row r="403" spans="1:8" x14ac:dyDescent="0.25">
      <c r="A403" s="49">
        <v>176520002121</v>
      </c>
      <c r="B403" s="50" t="s">
        <v>409</v>
      </c>
      <c r="C403" s="50" t="s">
        <v>451</v>
      </c>
      <c r="D403" s="50" t="s">
        <v>1112</v>
      </c>
      <c r="E403" s="50" t="s">
        <v>4083</v>
      </c>
      <c r="F403" s="51">
        <v>33</v>
      </c>
      <c r="G403" s="51">
        <v>36</v>
      </c>
      <c r="H403" s="51">
        <v>0</v>
      </c>
    </row>
    <row r="404" spans="1:8" x14ac:dyDescent="0.25">
      <c r="A404" s="49">
        <v>176520002121</v>
      </c>
      <c r="B404" s="50" t="s">
        <v>409</v>
      </c>
      <c r="C404" s="50" t="s">
        <v>451</v>
      </c>
      <c r="D404" s="50" t="s">
        <v>1112</v>
      </c>
      <c r="E404" s="50" t="s">
        <v>4083</v>
      </c>
      <c r="F404" s="51">
        <v>76</v>
      </c>
      <c r="G404" s="51">
        <v>66</v>
      </c>
      <c r="H404" s="51">
        <v>0</v>
      </c>
    </row>
    <row r="405" spans="1:8" x14ac:dyDescent="0.25">
      <c r="A405" s="49">
        <v>176520002121</v>
      </c>
      <c r="B405" s="50" t="s">
        <v>409</v>
      </c>
      <c r="C405" s="50" t="s">
        <v>451</v>
      </c>
      <c r="D405" s="50" t="s">
        <v>1112</v>
      </c>
      <c r="E405" s="50" t="s">
        <v>4083</v>
      </c>
      <c r="F405" s="51">
        <v>33</v>
      </c>
      <c r="G405" s="51">
        <v>0</v>
      </c>
      <c r="H405" s="51">
        <v>0</v>
      </c>
    </row>
    <row r="406" spans="1:8" x14ac:dyDescent="0.25">
      <c r="A406" s="49">
        <v>176563000822</v>
      </c>
      <c r="B406" s="50" t="s">
        <v>409</v>
      </c>
      <c r="C406" s="50" t="s">
        <v>4202</v>
      </c>
      <c r="D406" s="50" t="s">
        <v>4203</v>
      </c>
      <c r="E406" s="50" t="s">
        <v>4083</v>
      </c>
      <c r="F406" s="51">
        <v>0</v>
      </c>
      <c r="G406" s="51">
        <v>0</v>
      </c>
      <c r="H406" s="51">
        <v>242</v>
      </c>
    </row>
    <row r="407" spans="1:8" x14ac:dyDescent="0.25">
      <c r="A407" s="49">
        <v>176563000822</v>
      </c>
      <c r="B407" s="50" t="s">
        <v>409</v>
      </c>
      <c r="C407" s="50" t="s">
        <v>4202</v>
      </c>
      <c r="D407" s="50" t="s">
        <v>4203</v>
      </c>
      <c r="E407" s="50" t="s">
        <v>4083</v>
      </c>
      <c r="F407" s="51">
        <v>95</v>
      </c>
      <c r="G407" s="51">
        <v>0</v>
      </c>
      <c r="H407" s="51">
        <v>0</v>
      </c>
    </row>
    <row r="408" spans="1:8" x14ac:dyDescent="0.25">
      <c r="A408" s="49">
        <v>176563000822</v>
      </c>
      <c r="B408" s="50" t="s">
        <v>409</v>
      </c>
      <c r="C408" s="50" t="s">
        <v>4202</v>
      </c>
      <c r="D408" s="50" t="s">
        <v>4203</v>
      </c>
      <c r="E408" s="50" t="s">
        <v>4083</v>
      </c>
      <c r="F408" s="51">
        <v>0</v>
      </c>
      <c r="G408" s="51">
        <v>77</v>
      </c>
      <c r="H408" s="51">
        <v>0</v>
      </c>
    </row>
    <row r="409" spans="1:8" x14ac:dyDescent="0.25">
      <c r="A409" s="49">
        <v>176563000822</v>
      </c>
      <c r="B409" s="50" t="s">
        <v>409</v>
      </c>
      <c r="C409" s="50" t="s">
        <v>4202</v>
      </c>
      <c r="D409" s="50" t="s">
        <v>4203</v>
      </c>
      <c r="E409" s="50" t="s">
        <v>4083</v>
      </c>
      <c r="F409" s="51">
        <v>49</v>
      </c>
      <c r="G409" s="51">
        <v>0</v>
      </c>
      <c r="H409" s="51">
        <v>0</v>
      </c>
    </row>
    <row r="410" spans="1:8" x14ac:dyDescent="0.25">
      <c r="A410" s="49">
        <v>176563000822</v>
      </c>
      <c r="B410" s="50" t="s">
        <v>409</v>
      </c>
      <c r="C410" s="50" t="s">
        <v>4202</v>
      </c>
      <c r="D410" s="50" t="s">
        <v>4203</v>
      </c>
      <c r="E410" s="50" t="s">
        <v>4083</v>
      </c>
      <c r="F410" s="51">
        <v>0</v>
      </c>
      <c r="G410" s="51">
        <v>52</v>
      </c>
      <c r="H410" s="51">
        <v>0</v>
      </c>
    </row>
    <row r="411" spans="1:8" x14ac:dyDescent="0.25">
      <c r="A411" s="49">
        <v>176563000822</v>
      </c>
      <c r="B411" s="50" t="s">
        <v>409</v>
      </c>
      <c r="C411" s="50" t="s">
        <v>4202</v>
      </c>
      <c r="D411" s="50" t="s">
        <v>4203</v>
      </c>
      <c r="E411" s="50" t="s">
        <v>4083</v>
      </c>
      <c r="F411" s="51">
        <v>80</v>
      </c>
      <c r="G411" s="51">
        <v>0</v>
      </c>
      <c r="H411" s="51">
        <v>0</v>
      </c>
    </row>
    <row r="412" spans="1:8" x14ac:dyDescent="0.25">
      <c r="A412" s="49">
        <v>176563000822</v>
      </c>
      <c r="B412" s="50" t="s">
        <v>409</v>
      </c>
      <c r="C412" s="50" t="s">
        <v>4202</v>
      </c>
      <c r="D412" s="50" t="s">
        <v>4203</v>
      </c>
      <c r="E412" s="50" t="s">
        <v>4083</v>
      </c>
      <c r="F412" s="51">
        <v>0</v>
      </c>
      <c r="G412" s="51">
        <v>72</v>
      </c>
      <c r="H412" s="51">
        <v>0</v>
      </c>
    </row>
    <row r="413" spans="1:8" x14ac:dyDescent="0.25">
      <c r="A413" s="49">
        <v>176563000822</v>
      </c>
      <c r="B413" s="50" t="s">
        <v>409</v>
      </c>
      <c r="C413" s="50" t="s">
        <v>4202</v>
      </c>
      <c r="D413" s="50" t="s">
        <v>4203</v>
      </c>
      <c r="E413" s="50" t="s">
        <v>4083</v>
      </c>
      <c r="F413" s="51">
        <v>17</v>
      </c>
      <c r="G413" s="51">
        <v>19</v>
      </c>
      <c r="H413" s="51">
        <v>0</v>
      </c>
    </row>
    <row r="414" spans="1:8" x14ac:dyDescent="0.25">
      <c r="A414" s="49">
        <v>176563000822</v>
      </c>
      <c r="B414" s="50" t="s">
        <v>409</v>
      </c>
      <c r="C414" s="50" t="s">
        <v>4202</v>
      </c>
      <c r="D414" s="50" t="s">
        <v>4203</v>
      </c>
      <c r="E414" s="50" t="s">
        <v>4127</v>
      </c>
      <c r="F414" s="51">
        <v>10</v>
      </c>
      <c r="G414" s="51">
        <v>11</v>
      </c>
      <c r="H414" s="51">
        <v>0</v>
      </c>
    </row>
    <row r="415" spans="1:8" x14ac:dyDescent="0.25">
      <c r="A415" s="49">
        <v>176563000822</v>
      </c>
      <c r="B415" s="50" t="s">
        <v>409</v>
      </c>
      <c r="C415" s="50" t="s">
        <v>4202</v>
      </c>
      <c r="D415" s="50" t="s">
        <v>4203</v>
      </c>
      <c r="E415" s="50" t="s">
        <v>4127</v>
      </c>
      <c r="F415" s="51">
        <v>6</v>
      </c>
      <c r="G415" s="51">
        <v>15</v>
      </c>
      <c r="H415" s="51">
        <v>0</v>
      </c>
    </row>
    <row r="416" spans="1:8" x14ac:dyDescent="0.25">
      <c r="A416" s="49">
        <v>176563000822</v>
      </c>
      <c r="B416" s="50" t="s">
        <v>409</v>
      </c>
      <c r="C416" s="50" t="s">
        <v>4202</v>
      </c>
      <c r="D416" s="50" t="s">
        <v>4203</v>
      </c>
      <c r="E416" s="50" t="s">
        <v>4127</v>
      </c>
      <c r="F416" s="51">
        <v>0</v>
      </c>
      <c r="G416" s="51">
        <v>0</v>
      </c>
      <c r="H416" s="51">
        <v>12</v>
      </c>
    </row>
    <row r="417" spans="1:8" ht="30" x14ac:dyDescent="0.25">
      <c r="A417" s="49">
        <v>176622000076</v>
      </c>
      <c r="B417" s="50" t="s">
        <v>409</v>
      </c>
      <c r="C417" s="50" t="s">
        <v>3085</v>
      </c>
      <c r="D417" s="50" t="s">
        <v>4204</v>
      </c>
      <c r="E417" s="50" t="s">
        <v>4083</v>
      </c>
      <c r="F417" s="51">
        <v>0</v>
      </c>
      <c r="G417" s="51">
        <v>0</v>
      </c>
      <c r="H417" s="51">
        <v>167</v>
      </c>
    </row>
    <row r="418" spans="1:8" ht="30" x14ac:dyDescent="0.25">
      <c r="A418" s="49">
        <v>176622000076</v>
      </c>
      <c r="B418" s="50" t="s">
        <v>409</v>
      </c>
      <c r="C418" s="50" t="s">
        <v>3085</v>
      </c>
      <c r="D418" s="50" t="s">
        <v>4204</v>
      </c>
      <c r="E418" s="50" t="s">
        <v>4083</v>
      </c>
      <c r="F418" s="51">
        <v>90</v>
      </c>
      <c r="G418" s="51">
        <v>102</v>
      </c>
      <c r="H418" s="51">
        <v>0</v>
      </c>
    </row>
    <row r="419" spans="1:8" ht="30" x14ac:dyDescent="0.25">
      <c r="A419" s="49">
        <v>176622000076</v>
      </c>
      <c r="B419" s="50" t="s">
        <v>409</v>
      </c>
      <c r="C419" s="50" t="s">
        <v>3085</v>
      </c>
      <c r="D419" s="50" t="s">
        <v>4204</v>
      </c>
      <c r="E419" s="50" t="s">
        <v>4083</v>
      </c>
      <c r="F419" s="51">
        <v>58</v>
      </c>
      <c r="G419" s="51">
        <v>69</v>
      </c>
      <c r="H419" s="51">
        <v>0</v>
      </c>
    </row>
    <row r="420" spans="1:8" x14ac:dyDescent="0.25">
      <c r="A420" s="49">
        <v>183001002381</v>
      </c>
      <c r="B420" s="50" t="s">
        <v>202</v>
      </c>
      <c r="C420" s="50" t="s">
        <v>4205</v>
      </c>
      <c r="D420" s="50" t="s">
        <v>1986</v>
      </c>
      <c r="E420" s="50" t="s">
        <v>4083</v>
      </c>
      <c r="F420" s="51">
        <v>28</v>
      </c>
      <c r="G420" s="51">
        <v>34</v>
      </c>
      <c r="H420" s="51">
        <v>0</v>
      </c>
    </row>
    <row r="421" spans="1:8" x14ac:dyDescent="0.25">
      <c r="A421" s="49">
        <v>183001002381</v>
      </c>
      <c r="B421" s="50" t="s">
        <v>202</v>
      </c>
      <c r="C421" s="50" t="s">
        <v>4205</v>
      </c>
      <c r="D421" s="50" t="s">
        <v>1986</v>
      </c>
      <c r="E421" s="50" t="s">
        <v>4083</v>
      </c>
      <c r="F421" s="51">
        <v>26</v>
      </c>
      <c r="G421" s="51">
        <v>23</v>
      </c>
      <c r="H421" s="51">
        <v>0</v>
      </c>
    </row>
    <row r="422" spans="1:8" x14ac:dyDescent="0.25">
      <c r="A422" s="49">
        <v>183001002381</v>
      </c>
      <c r="B422" s="50" t="s">
        <v>202</v>
      </c>
      <c r="C422" s="50" t="s">
        <v>4205</v>
      </c>
      <c r="D422" s="50" t="s">
        <v>1986</v>
      </c>
      <c r="E422" s="50" t="s">
        <v>4083</v>
      </c>
      <c r="F422" s="51">
        <v>0</v>
      </c>
      <c r="G422" s="51">
        <v>0</v>
      </c>
      <c r="H422" s="51">
        <v>54</v>
      </c>
    </row>
    <row r="423" spans="1:8" x14ac:dyDescent="0.25">
      <c r="A423" s="49">
        <v>183001002381</v>
      </c>
      <c r="B423" s="50" t="s">
        <v>202</v>
      </c>
      <c r="C423" s="50" t="s">
        <v>4205</v>
      </c>
      <c r="D423" s="50" t="s">
        <v>1986</v>
      </c>
      <c r="E423" s="50" t="s">
        <v>4083</v>
      </c>
      <c r="F423" s="51">
        <v>69</v>
      </c>
      <c r="G423" s="51">
        <v>63</v>
      </c>
      <c r="H423" s="51">
        <v>0</v>
      </c>
    </row>
    <row r="424" spans="1:8" x14ac:dyDescent="0.25">
      <c r="A424" s="49">
        <v>183753000299</v>
      </c>
      <c r="B424" s="50" t="s">
        <v>202</v>
      </c>
      <c r="C424" s="50" t="s">
        <v>4206</v>
      </c>
      <c r="D424" s="50" t="s">
        <v>4207</v>
      </c>
      <c r="E424" s="50" t="s">
        <v>4083</v>
      </c>
      <c r="F424" s="51">
        <v>69</v>
      </c>
      <c r="G424" s="51">
        <v>73</v>
      </c>
      <c r="H424" s="51">
        <v>0</v>
      </c>
    </row>
    <row r="425" spans="1:8" x14ac:dyDescent="0.25">
      <c r="A425" s="49">
        <v>183753000299</v>
      </c>
      <c r="B425" s="50" t="s">
        <v>202</v>
      </c>
      <c r="C425" s="50" t="s">
        <v>4206</v>
      </c>
      <c r="D425" s="50" t="s">
        <v>4207</v>
      </c>
      <c r="E425" s="50" t="s">
        <v>4083</v>
      </c>
      <c r="F425" s="51">
        <v>68</v>
      </c>
      <c r="G425" s="51">
        <v>35</v>
      </c>
      <c r="H425" s="51">
        <v>0</v>
      </c>
    </row>
    <row r="426" spans="1:8" x14ac:dyDescent="0.25">
      <c r="A426" s="49">
        <v>183753000299</v>
      </c>
      <c r="B426" s="50" t="s">
        <v>202</v>
      </c>
      <c r="C426" s="50" t="s">
        <v>4206</v>
      </c>
      <c r="D426" s="50" t="s">
        <v>4207</v>
      </c>
      <c r="E426" s="50" t="s">
        <v>4127</v>
      </c>
      <c r="F426" s="51">
        <v>34</v>
      </c>
      <c r="G426" s="51">
        <v>36</v>
      </c>
      <c r="H426" s="51">
        <v>0</v>
      </c>
    </row>
    <row r="427" spans="1:8" x14ac:dyDescent="0.25">
      <c r="A427" s="49">
        <v>183753000299</v>
      </c>
      <c r="B427" s="50" t="s">
        <v>202</v>
      </c>
      <c r="C427" s="50" t="s">
        <v>4206</v>
      </c>
      <c r="D427" s="50" t="s">
        <v>4207</v>
      </c>
      <c r="E427" s="50" t="s">
        <v>4127</v>
      </c>
      <c r="F427" s="51">
        <v>35</v>
      </c>
      <c r="G427" s="51">
        <v>35</v>
      </c>
      <c r="H427" s="51">
        <v>0</v>
      </c>
    </row>
    <row r="428" spans="1:8" x14ac:dyDescent="0.25">
      <c r="A428" s="49">
        <v>183753000299</v>
      </c>
      <c r="B428" s="50" t="s">
        <v>202</v>
      </c>
      <c r="C428" s="50" t="s">
        <v>4206</v>
      </c>
      <c r="D428" s="50" t="s">
        <v>4207</v>
      </c>
      <c r="E428" s="50" t="s">
        <v>4083</v>
      </c>
      <c r="F428" s="51">
        <v>0</v>
      </c>
      <c r="G428" s="51">
        <v>0</v>
      </c>
      <c r="H428" s="51">
        <v>108</v>
      </c>
    </row>
    <row r="429" spans="1:8" x14ac:dyDescent="0.25">
      <c r="A429" s="49">
        <v>186001001783</v>
      </c>
      <c r="B429" s="50" t="s">
        <v>353</v>
      </c>
      <c r="C429" s="50" t="s">
        <v>2740</v>
      </c>
      <c r="D429" s="50" t="s">
        <v>4208</v>
      </c>
      <c r="E429" s="50" t="s">
        <v>4083</v>
      </c>
      <c r="F429" s="51">
        <v>0</v>
      </c>
      <c r="G429" s="51">
        <v>0</v>
      </c>
      <c r="H429" s="51">
        <v>97</v>
      </c>
    </row>
    <row r="430" spans="1:8" x14ac:dyDescent="0.25">
      <c r="A430" s="49">
        <v>186001001783</v>
      </c>
      <c r="B430" s="50" t="s">
        <v>353</v>
      </c>
      <c r="C430" s="50" t="s">
        <v>2740</v>
      </c>
      <c r="D430" s="50" t="s">
        <v>4208</v>
      </c>
      <c r="E430" s="50" t="s">
        <v>4083</v>
      </c>
      <c r="F430" s="51">
        <v>107</v>
      </c>
      <c r="G430" s="51">
        <v>108</v>
      </c>
      <c r="H430" s="51">
        <v>0</v>
      </c>
    </row>
    <row r="431" spans="1:8" x14ac:dyDescent="0.25">
      <c r="A431" s="49">
        <v>186320000536</v>
      </c>
      <c r="B431" s="50" t="s">
        <v>353</v>
      </c>
      <c r="C431" s="50" t="s">
        <v>2770</v>
      </c>
      <c r="D431" s="50" t="s">
        <v>4209</v>
      </c>
      <c r="E431" s="50" t="s">
        <v>4083</v>
      </c>
      <c r="F431" s="51">
        <v>71</v>
      </c>
      <c r="G431" s="51">
        <v>81</v>
      </c>
      <c r="H431" s="51">
        <v>95</v>
      </c>
    </row>
    <row r="432" spans="1:8" x14ac:dyDescent="0.25">
      <c r="A432" s="49">
        <v>205051001347</v>
      </c>
      <c r="B432" s="50" t="s">
        <v>90</v>
      </c>
      <c r="C432" s="50" t="s">
        <v>758</v>
      </c>
      <c r="D432" s="50" t="s">
        <v>4210</v>
      </c>
      <c r="E432" s="50" t="s">
        <v>4127</v>
      </c>
      <c r="F432" s="51">
        <v>51</v>
      </c>
      <c r="G432" s="51">
        <v>38</v>
      </c>
      <c r="H432" s="51">
        <v>61</v>
      </c>
    </row>
    <row r="433" spans="1:8" x14ac:dyDescent="0.25">
      <c r="A433" s="49">
        <v>205079000206</v>
      </c>
      <c r="B433" s="50" t="s">
        <v>90</v>
      </c>
      <c r="C433" s="50" t="s">
        <v>4211</v>
      </c>
      <c r="D433" s="50" t="s">
        <v>4212</v>
      </c>
      <c r="E433" s="50" t="s">
        <v>4127</v>
      </c>
      <c r="F433" s="51">
        <v>0</v>
      </c>
      <c r="G433" s="51">
        <v>0</v>
      </c>
      <c r="H433" s="51">
        <v>66</v>
      </c>
    </row>
    <row r="434" spans="1:8" x14ac:dyDescent="0.25">
      <c r="A434" s="49">
        <v>205079000206</v>
      </c>
      <c r="B434" s="50" t="s">
        <v>90</v>
      </c>
      <c r="C434" s="50" t="s">
        <v>4211</v>
      </c>
      <c r="D434" s="50" t="s">
        <v>4212</v>
      </c>
      <c r="E434" s="50" t="s">
        <v>4127</v>
      </c>
      <c r="F434" s="51">
        <v>34</v>
      </c>
      <c r="G434" s="51">
        <v>36</v>
      </c>
      <c r="H434" s="51">
        <v>0</v>
      </c>
    </row>
    <row r="435" spans="1:8" x14ac:dyDescent="0.25">
      <c r="A435" s="49">
        <v>205591000137</v>
      </c>
      <c r="B435" s="50" t="s">
        <v>90</v>
      </c>
      <c r="C435" s="50" t="s">
        <v>4213</v>
      </c>
      <c r="D435" s="50" t="s">
        <v>4214</v>
      </c>
      <c r="E435" s="50" t="s">
        <v>4127</v>
      </c>
      <c r="F435" s="51">
        <v>58</v>
      </c>
      <c r="G435" s="51">
        <v>59</v>
      </c>
      <c r="H435" s="51">
        <v>40</v>
      </c>
    </row>
    <row r="436" spans="1:8" ht="45" x14ac:dyDescent="0.25">
      <c r="A436" s="49">
        <v>208606000065</v>
      </c>
      <c r="B436" s="50" t="s">
        <v>4096</v>
      </c>
      <c r="C436" s="50" t="s">
        <v>486</v>
      </c>
      <c r="D436" s="50" t="s">
        <v>4215</v>
      </c>
      <c r="E436" s="50" t="s">
        <v>4127</v>
      </c>
      <c r="F436" s="51">
        <v>0</v>
      </c>
      <c r="G436" s="51">
        <v>70</v>
      </c>
      <c r="H436" s="51">
        <v>0</v>
      </c>
    </row>
    <row r="437" spans="1:8" ht="45" x14ac:dyDescent="0.25">
      <c r="A437" s="49">
        <v>208606000065</v>
      </c>
      <c r="B437" s="50" t="s">
        <v>4096</v>
      </c>
      <c r="C437" s="50" t="s">
        <v>486</v>
      </c>
      <c r="D437" s="50" t="s">
        <v>4215</v>
      </c>
      <c r="E437" s="50" t="s">
        <v>4127</v>
      </c>
      <c r="F437" s="51">
        <v>72</v>
      </c>
      <c r="G437" s="51">
        <v>0</v>
      </c>
      <c r="H437" s="51">
        <v>0</v>
      </c>
    </row>
    <row r="438" spans="1:8" ht="30" x14ac:dyDescent="0.25">
      <c r="A438" s="49">
        <v>211850000876</v>
      </c>
      <c r="B438" s="50" t="s">
        <v>147</v>
      </c>
      <c r="C438" s="50" t="s">
        <v>1248</v>
      </c>
      <c r="D438" s="50" t="s">
        <v>4216</v>
      </c>
      <c r="E438" s="50" t="s">
        <v>4127</v>
      </c>
      <c r="F438" s="51">
        <v>25</v>
      </c>
      <c r="G438" s="51">
        <v>28</v>
      </c>
      <c r="H438" s="51">
        <v>69</v>
      </c>
    </row>
    <row r="439" spans="1:8" ht="30" x14ac:dyDescent="0.25">
      <c r="A439" s="49">
        <v>215759001768</v>
      </c>
      <c r="B439" s="50" t="s">
        <v>179</v>
      </c>
      <c r="C439" s="50" t="s">
        <v>4217</v>
      </c>
      <c r="D439" s="50" t="s">
        <v>4218</v>
      </c>
      <c r="E439" s="50" t="s">
        <v>4127</v>
      </c>
      <c r="F439" s="51">
        <v>0</v>
      </c>
      <c r="G439" s="51">
        <v>0</v>
      </c>
      <c r="H439" s="51">
        <v>30</v>
      </c>
    </row>
    <row r="440" spans="1:8" ht="30" x14ac:dyDescent="0.25">
      <c r="A440" s="49">
        <v>215759001768</v>
      </c>
      <c r="B440" s="50" t="s">
        <v>179</v>
      </c>
      <c r="C440" s="50" t="s">
        <v>4217</v>
      </c>
      <c r="D440" s="50" t="s">
        <v>4218</v>
      </c>
      <c r="E440" s="50" t="s">
        <v>4127</v>
      </c>
      <c r="F440" s="51">
        <v>18</v>
      </c>
      <c r="G440" s="51">
        <v>16</v>
      </c>
      <c r="H440" s="51">
        <v>0</v>
      </c>
    </row>
    <row r="441" spans="1:8" ht="30" x14ac:dyDescent="0.25">
      <c r="A441" s="49">
        <v>215759001768</v>
      </c>
      <c r="B441" s="50" t="s">
        <v>179</v>
      </c>
      <c r="C441" s="50" t="s">
        <v>4217</v>
      </c>
      <c r="D441" s="50" t="s">
        <v>4218</v>
      </c>
      <c r="E441" s="50" t="s">
        <v>4127</v>
      </c>
      <c r="F441" s="51">
        <v>6</v>
      </c>
      <c r="G441" s="51">
        <v>6</v>
      </c>
      <c r="H441" s="51">
        <v>0</v>
      </c>
    </row>
    <row r="442" spans="1:8" ht="30" x14ac:dyDescent="0.25">
      <c r="A442" s="49">
        <v>215759001768</v>
      </c>
      <c r="B442" s="50" t="s">
        <v>179</v>
      </c>
      <c r="C442" s="50" t="s">
        <v>4217</v>
      </c>
      <c r="D442" s="50" t="s">
        <v>4218</v>
      </c>
      <c r="E442" s="50" t="s">
        <v>4127</v>
      </c>
      <c r="F442" s="51">
        <v>3</v>
      </c>
      <c r="G442" s="51">
        <v>1</v>
      </c>
      <c r="H442" s="51">
        <v>0</v>
      </c>
    </row>
    <row r="443" spans="1:8" ht="30" x14ac:dyDescent="0.25">
      <c r="A443" s="49">
        <v>219050000038</v>
      </c>
      <c r="B443" s="50" t="s">
        <v>220</v>
      </c>
      <c r="C443" s="50" t="s">
        <v>2327</v>
      </c>
      <c r="D443" s="50" t="s">
        <v>4219</v>
      </c>
      <c r="E443" s="50" t="s">
        <v>4127</v>
      </c>
      <c r="F443" s="51">
        <v>36</v>
      </c>
      <c r="G443" s="51">
        <v>62</v>
      </c>
      <c r="H443" s="51">
        <v>48</v>
      </c>
    </row>
    <row r="444" spans="1:8" ht="30" x14ac:dyDescent="0.25">
      <c r="A444" s="49">
        <v>219100000531</v>
      </c>
      <c r="B444" s="50" t="s">
        <v>220</v>
      </c>
      <c r="C444" s="50" t="s">
        <v>165</v>
      </c>
      <c r="D444" s="50" t="s">
        <v>4220</v>
      </c>
      <c r="E444" s="50" t="s">
        <v>4127</v>
      </c>
      <c r="F444" s="51">
        <v>1</v>
      </c>
      <c r="G444" s="51">
        <v>5</v>
      </c>
      <c r="H444" s="51">
        <v>0</v>
      </c>
    </row>
    <row r="445" spans="1:8" ht="30" x14ac:dyDescent="0.25">
      <c r="A445" s="49">
        <v>219100000531</v>
      </c>
      <c r="B445" s="50" t="s">
        <v>220</v>
      </c>
      <c r="C445" s="50" t="s">
        <v>165</v>
      </c>
      <c r="D445" s="50" t="s">
        <v>4220</v>
      </c>
      <c r="E445" s="50" t="s">
        <v>4127</v>
      </c>
      <c r="F445" s="51">
        <v>16</v>
      </c>
      <c r="G445" s="51">
        <v>12</v>
      </c>
      <c r="H445" s="51">
        <v>0</v>
      </c>
    </row>
    <row r="446" spans="1:8" ht="30" x14ac:dyDescent="0.25">
      <c r="A446" s="49">
        <v>219100000531</v>
      </c>
      <c r="B446" s="50" t="s">
        <v>220</v>
      </c>
      <c r="C446" s="50" t="s">
        <v>165</v>
      </c>
      <c r="D446" s="50" t="s">
        <v>4220</v>
      </c>
      <c r="E446" s="50" t="s">
        <v>4127</v>
      </c>
      <c r="F446" s="51">
        <v>1</v>
      </c>
      <c r="G446" s="51">
        <v>6</v>
      </c>
      <c r="H446" s="51">
        <v>0</v>
      </c>
    </row>
    <row r="447" spans="1:8" ht="30" x14ac:dyDescent="0.25">
      <c r="A447" s="49">
        <v>219100000531</v>
      </c>
      <c r="B447" s="50" t="s">
        <v>220</v>
      </c>
      <c r="C447" s="50" t="s">
        <v>165</v>
      </c>
      <c r="D447" s="50" t="s">
        <v>4220</v>
      </c>
      <c r="E447" s="50" t="s">
        <v>4127</v>
      </c>
      <c r="F447" s="51">
        <v>11</v>
      </c>
      <c r="G447" s="51">
        <v>11</v>
      </c>
      <c r="H447" s="51">
        <v>0</v>
      </c>
    </row>
    <row r="448" spans="1:8" ht="30" x14ac:dyDescent="0.25">
      <c r="A448" s="49">
        <v>219100000531</v>
      </c>
      <c r="B448" s="50" t="s">
        <v>220</v>
      </c>
      <c r="C448" s="50" t="s">
        <v>165</v>
      </c>
      <c r="D448" s="50" t="s">
        <v>4220</v>
      </c>
      <c r="E448" s="50" t="s">
        <v>4127</v>
      </c>
      <c r="F448" s="51">
        <v>3</v>
      </c>
      <c r="G448" s="51">
        <v>5</v>
      </c>
      <c r="H448" s="51">
        <v>0</v>
      </c>
    </row>
    <row r="449" spans="1:8" ht="30" x14ac:dyDescent="0.25">
      <c r="A449" s="49">
        <v>219100000531</v>
      </c>
      <c r="B449" s="50" t="s">
        <v>220</v>
      </c>
      <c r="C449" s="50" t="s">
        <v>165</v>
      </c>
      <c r="D449" s="50" t="s">
        <v>4220</v>
      </c>
      <c r="E449" s="50" t="s">
        <v>4127</v>
      </c>
      <c r="F449" s="51">
        <v>11</v>
      </c>
      <c r="G449" s="51">
        <v>12</v>
      </c>
      <c r="H449" s="51">
        <v>0</v>
      </c>
    </row>
    <row r="450" spans="1:8" ht="30" x14ac:dyDescent="0.25">
      <c r="A450" s="49">
        <v>219100000531</v>
      </c>
      <c r="B450" s="50" t="s">
        <v>220</v>
      </c>
      <c r="C450" s="50" t="s">
        <v>165</v>
      </c>
      <c r="D450" s="50" t="s">
        <v>4220</v>
      </c>
      <c r="E450" s="50" t="s">
        <v>4127</v>
      </c>
      <c r="F450" s="51">
        <v>2</v>
      </c>
      <c r="G450" s="51">
        <v>9</v>
      </c>
      <c r="H450" s="51">
        <v>0</v>
      </c>
    </row>
    <row r="451" spans="1:8" ht="30" x14ac:dyDescent="0.25">
      <c r="A451" s="52">
        <v>219743000171</v>
      </c>
      <c r="B451" s="53" t="s">
        <v>220</v>
      </c>
      <c r="C451" s="53" t="s">
        <v>3122</v>
      </c>
      <c r="D451" s="53" t="s">
        <v>4221</v>
      </c>
      <c r="E451" s="54" t="s">
        <v>4127</v>
      </c>
      <c r="F451" s="53">
        <v>7</v>
      </c>
      <c r="G451" s="53">
        <v>5</v>
      </c>
      <c r="H451" s="53">
        <v>6</v>
      </c>
    </row>
    <row r="452" spans="1:8" ht="30" x14ac:dyDescent="0.25">
      <c r="A452" s="49">
        <v>219743000171</v>
      </c>
      <c r="B452" s="50" t="s">
        <v>220</v>
      </c>
      <c r="C452" s="50" t="s">
        <v>3122</v>
      </c>
      <c r="D452" s="50" t="s">
        <v>4221</v>
      </c>
      <c r="E452" s="50" t="s">
        <v>4127</v>
      </c>
      <c r="F452" s="51">
        <v>3</v>
      </c>
      <c r="G452" s="51">
        <v>3</v>
      </c>
      <c r="H452" s="51">
        <v>0</v>
      </c>
    </row>
    <row r="453" spans="1:8" ht="30" x14ac:dyDescent="0.25">
      <c r="A453" s="49">
        <v>219743000171</v>
      </c>
      <c r="B453" s="50" t="s">
        <v>220</v>
      </c>
      <c r="C453" s="50" t="s">
        <v>3122</v>
      </c>
      <c r="D453" s="50" t="s">
        <v>4221</v>
      </c>
      <c r="E453" s="50" t="s">
        <v>4127</v>
      </c>
      <c r="F453" s="51">
        <v>2</v>
      </c>
      <c r="G453" s="51">
        <v>6</v>
      </c>
      <c r="H453" s="51">
        <v>0</v>
      </c>
    </row>
    <row r="454" spans="1:8" ht="30" x14ac:dyDescent="0.25">
      <c r="A454" s="49">
        <v>219743000171</v>
      </c>
      <c r="B454" s="50" t="s">
        <v>220</v>
      </c>
      <c r="C454" s="50" t="s">
        <v>3122</v>
      </c>
      <c r="D454" s="50" t="s">
        <v>4221</v>
      </c>
      <c r="E454" s="50" t="s">
        <v>4127</v>
      </c>
      <c r="F454" s="51">
        <v>7</v>
      </c>
      <c r="G454" s="51">
        <v>7</v>
      </c>
      <c r="H454" s="51">
        <v>0</v>
      </c>
    </row>
    <row r="455" spans="1:8" ht="30" x14ac:dyDescent="0.25">
      <c r="A455" s="49">
        <v>219743000171</v>
      </c>
      <c r="B455" s="50" t="s">
        <v>220</v>
      </c>
      <c r="C455" s="50" t="s">
        <v>3122</v>
      </c>
      <c r="D455" s="50" t="s">
        <v>4221</v>
      </c>
      <c r="E455" s="50" t="s">
        <v>4127</v>
      </c>
      <c r="F455" s="51">
        <v>17</v>
      </c>
      <c r="G455" s="51">
        <v>20</v>
      </c>
      <c r="H455" s="51">
        <v>11</v>
      </c>
    </row>
    <row r="456" spans="1:8" ht="30" x14ac:dyDescent="0.25">
      <c r="A456" s="49">
        <v>219743000171</v>
      </c>
      <c r="B456" s="50" t="s">
        <v>220</v>
      </c>
      <c r="C456" s="50" t="s">
        <v>3122</v>
      </c>
      <c r="D456" s="50" t="s">
        <v>4221</v>
      </c>
      <c r="E456" s="50" t="s">
        <v>4127</v>
      </c>
      <c r="F456" s="51">
        <v>0</v>
      </c>
      <c r="G456" s="51">
        <v>4</v>
      </c>
      <c r="H456" s="51">
        <v>0</v>
      </c>
    </row>
    <row r="457" spans="1:8" ht="30" x14ac:dyDescent="0.25">
      <c r="A457" s="49">
        <v>219743000171</v>
      </c>
      <c r="B457" s="50" t="s">
        <v>220</v>
      </c>
      <c r="C457" s="50" t="s">
        <v>3122</v>
      </c>
      <c r="D457" s="50" t="s">
        <v>4221</v>
      </c>
      <c r="E457" s="50" t="s">
        <v>4127</v>
      </c>
      <c r="F457" s="51">
        <v>5</v>
      </c>
      <c r="G457" s="51">
        <v>5</v>
      </c>
      <c r="H457" s="51">
        <v>0</v>
      </c>
    </row>
    <row r="458" spans="1:8" ht="30" x14ac:dyDescent="0.25">
      <c r="A458" s="49">
        <v>219743000171</v>
      </c>
      <c r="B458" s="50" t="s">
        <v>220</v>
      </c>
      <c r="C458" s="50" t="s">
        <v>3122</v>
      </c>
      <c r="D458" s="50" t="s">
        <v>4221</v>
      </c>
      <c r="E458" s="50" t="s">
        <v>4127</v>
      </c>
      <c r="F458" s="51">
        <v>11</v>
      </c>
      <c r="G458" s="51">
        <v>7</v>
      </c>
      <c r="H458" s="51">
        <v>19</v>
      </c>
    </row>
    <row r="459" spans="1:8" ht="30" x14ac:dyDescent="0.25">
      <c r="A459" s="49">
        <v>219743000171</v>
      </c>
      <c r="B459" s="50" t="s">
        <v>220</v>
      </c>
      <c r="C459" s="50" t="s">
        <v>3122</v>
      </c>
      <c r="D459" s="50" t="s">
        <v>4221</v>
      </c>
      <c r="E459" s="50" t="s">
        <v>4127</v>
      </c>
      <c r="F459" s="51">
        <v>10</v>
      </c>
      <c r="G459" s="51">
        <v>8</v>
      </c>
      <c r="H459" s="51">
        <v>0</v>
      </c>
    </row>
    <row r="460" spans="1:8" ht="30" x14ac:dyDescent="0.25">
      <c r="A460" s="49">
        <v>219743000171</v>
      </c>
      <c r="B460" s="50" t="s">
        <v>220</v>
      </c>
      <c r="C460" s="50" t="s">
        <v>3122</v>
      </c>
      <c r="D460" s="50" t="s">
        <v>4221</v>
      </c>
      <c r="E460" s="50" t="s">
        <v>4127</v>
      </c>
      <c r="F460" s="51">
        <v>2</v>
      </c>
      <c r="G460" s="51">
        <v>3</v>
      </c>
      <c r="H460" s="51">
        <v>0</v>
      </c>
    </row>
    <row r="461" spans="1:8" x14ac:dyDescent="0.25">
      <c r="A461" s="49">
        <v>220175000747</v>
      </c>
      <c r="B461" s="50" t="s">
        <v>237</v>
      </c>
      <c r="C461" s="50" t="s">
        <v>1474</v>
      </c>
      <c r="D461" s="50" t="s">
        <v>4222</v>
      </c>
      <c r="E461" s="50" t="s">
        <v>4127</v>
      </c>
      <c r="F461" s="51">
        <v>26</v>
      </c>
      <c r="G461" s="51">
        <v>29</v>
      </c>
      <c r="H461" s="51">
        <v>25</v>
      </c>
    </row>
    <row r="462" spans="1:8" x14ac:dyDescent="0.25">
      <c r="A462" s="49">
        <v>220175000747</v>
      </c>
      <c r="B462" s="50" t="s">
        <v>237</v>
      </c>
      <c r="C462" s="50" t="s">
        <v>1474</v>
      </c>
      <c r="D462" s="50" t="s">
        <v>4222</v>
      </c>
      <c r="E462" s="50" t="s">
        <v>4127</v>
      </c>
      <c r="F462" s="51">
        <v>3</v>
      </c>
      <c r="G462" s="51">
        <v>1</v>
      </c>
      <c r="H462" s="51">
        <v>0</v>
      </c>
    </row>
    <row r="463" spans="1:8" x14ac:dyDescent="0.25">
      <c r="A463" s="49">
        <v>220175000747</v>
      </c>
      <c r="B463" s="50" t="s">
        <v>237</v>
      </c>
      <c r="C463" s="50" t="s">
        <v>1474</v>
      </c>
      <c r="D463" s="50" t="s">
        <v>4222</v>
      </c>
      <c r="E463" s="50" t="s">
        <v>4127</v>
      </c>
      <c r="F463" s="51">
        <v>3</v>
      </c>
      <c r="G463" s="51">
        <v>1</v>
      </c>
      <c r="H463" s="51">
        <v>0</v>
      </c>
    </row>
    <row r="464" spans="1:8" x14ac:dyDescent="0.25">
      <c r="A464" s="49">
        <v>220175000747</v>
      </c>
      <c r="B464" s="50" t="s">
        <v>237</v>
      </c>
      <c r="C464" s="50" t="s">
        <v>1474</v>
      </c>
      <c r="D464" s="50" t="s">
        <v>4222</v>
      </c>
      <c r="E464" s="50" t="s">
        <v>4127</v>
      </c>
      <c r="F464" s="51">
        <v>4</v>
      </c>
      <c r="G464" s="51">
        <v>8</v>
      </c>
      <c r="H464" s="51">
        <v>0</v>
      </c>
    </row>
    <row r="465" spans="1:8" x14ac:dyDescent="0.25">
      <c r="A465" s="49">
        <v>223419000859</v>
      </c>
      <c r="B465" s="50" t="s">
        <v>257</v>
      </c>
      <c r="C465" s="50" t="s">
        <v>4223</v>
      </c>
      <c r="D465" s="50" t="s">
        <v>4224</v>
      </c>
      <c r="E465" s="50" t="s">
        <v>4127</v>
      </c>
      <c r="F465" s="51">
        <v>17</v>
      </c>
      <c r="G465" s="51">
        <v>11</v>
      </c>
      <c r="H465" s="51">
        <v>0</v>
      </c>
    </row>
    <row r="466" spans="1:8" x14ac:dyDescent="0.25">
      <c r="A466" s="49">
        <v>223419000859</v>
      </c>
      <c r="B466" s="50" t="s">
        <v>257</v>
      </c>
      <c r="C466" s="50" t="s">
        <v>4223</v>
      </c>
      <c r="D466" s="50" t="s">
        <v>4224</v>
      </c>
      <c r="E466" s="50" t="s">
        <v>4127</v>
      </c>
      <c r="F466" s="51">
        <v>11</v>
      </c>
      <c r="G466" s="51">
        <v>0</v>
      </c>
      <c r="H466" s="51">
        <v>0</v>
      </c>
    </row>
    <row r="467" spans="1:8" x14ac:dyDescent="0.25">
      <c r="A467" s="49">
        <v>223419000859</v>
      </c>
      <c r="B467" s="50" t="s">
        <v>257</v>
      </c>
      <c r="C467" s="50" t="s">
        <v>4223</v>
      </c>
      <c r="D467" s="50" t="s">
        <v>4224</v>
      </c>
      <c r="E467" s="50" t="s">
        <v>4127</v>
      </c>
      <c r="F467" s="51">
        <v>10</v>
      </c>
      <c r="G467" s="51">
        <v>21</v>
      </c>
      <c r="H467" s="51">
        <v>0</v>
      </c>
    </row>
    <row r="468" spans="1:8" x14ac:dyDescent="0.25">
      <c r="A468" s="49">
        <v>223555000901</v>
      </c>
      <c r="B468" s="50" t="s">
        <v>257</v>
      </c>
      <c r="C468" s="50" t="s">
        <v>2663</v>
      </c>
      <c r="D468" s="50" t="s">
        <v>4225</v>
      </c>
      <c r="E468" s="50" t="s">
        <v>4127</v>
      </c>
      <c r="F468" s="51">
        <v>0</v>
      </c>
      <c r="G468" s="51">
        <v>0</v>
      </c>
      <c r="H468" s="51">
        <v>36</v>
      </c>
    </row>
    <row r="469" spans="1:8" x14ac:dyDescent="0.25">
      <c r="A469" s="49">
        <v>223555000901</v>
      </c>
      <c r="B469" s="50" t="s">
        <v>257</v>
      </c>
      <c r="C469" s="50" t="s">
        <v>2663</v>
      </c>
      <c r="D469" s="50" t="s">
        <v>4225</v>
      </c>
      <c r="E469" s="50" t="s">
        <v>4127</v>
      </c>
      <c r="F469" s="51">
        <v>4</v>
      </c>
      <c r="G469" s="51">
        <v>1</v>
      </c>
      <c r="H469" s="51">
        <v>0</v>
      </c>
    </row>
    <row r="470" spans="1:8" x14ac:dyDescent="0.25">
      <c r="A470" s="49">
        <v>223555000901</v>
      </c>
      <c r="B470" s="50" t="s">
        <v>257</v>
      </c>
      <c r="C470" s="50" t="s">
        <v>2663</v>
      </c>
      <c r="D470" s="50" t="s">
        <v>4225</v>
      </c>
      <c r="E470" s="50" t="s">
        <v>4127</v>
      </c>
      <c r="F470" s="51">
        <v>2</v>
      </c>
      <c r="G470" s="51">
        <v>3</v>
      </c>
      <c r="H470" s="51">
        <v>0</v>
      </c>
    </row>
    <row r="471" spans="1:8" x14ac:dyDescent="0.25">
      <c r="A471" s="49">
        <v>223555000901</v>
      </c>
      <c r="B471" s="50" t="s">
        <v>257</v>
      </c>
      <c r="C471" s="50" t="s">
        <v>2663</v>
      </c>
      <c r="D471" s="50" t="s">
        <v>4225</v>
      </c>
      <c r="E471" s="50" t="s">
        <v>4127</v>
      </c>
      <c r="F471" s="51">
        <v>1</v>
      </c>
      <c r="G471" s="51">
        <v>4</v>
      </c>
      <c r="H471" s="51">
        <v>0</v>
      </c>
    </row>
    <row r="472" spans="1:8" x14ac:dyDescent="0.25">
      <c r="A472" s="49">
        <v>223555000901</v>
      </c>
      <c r="B472" s="50" t="s">
        <v>257</v>
      </c>
      <c r="C472" s="50" t="s">
        <v>2663</v>
      </c>
      <c r="D472" s="50" t="s">
        <v>4225</v>
      </c>
      <c r="E472" s="50" t="s">
        <v>4127</v>
      </c>
      <c r="F472" s="51">
        <v>7</v>
      </c>
      <c r="G472" s="51">
        <v>7</v>
      </c>
      <c r="H472" s="51">
        <v>0</v>
      </c>
    </row>
    <row r="473" spans="1:8" x14ac:dyDescent="0.25">
      <c r="A473" s="49">
        <v>223555000901</v>
      </c>
      <c r="B473" s="50" t="s">
        <v>257</v>
      </c>
      <c r="C473" s="50" t="s">
        <v>2663</v>
      </c>
      <c r="D473" s="50" t="s">
        <v>4225</v>
      </c>
      <c r="E473" s="50" t="s">
        <v>4127</v>
      </c>
      <c r="F473" s="51">
        <v>3</v>
      </c>
      <c r="G473" s="51">
        <v>3</v>
      </c>
      <c r="H473" s="51">
        <v>0</v>
      </c>
    </row>
    <row r="474" spans="1:8" x14ac:dyDescent="0.25">
      <c r="A474" s="49">
        <v>223555000901</v>
      </c>
      <c r="B474" s="50" t="s">
        <v>257</v>
      </c>
      <c r="C474" s="50" t="s">
        <v>2663</v>
      </c>
      <c r="D474" s="50" t="s">
        <v>4225</v>
      </c>
      <c r="E474" s="50" t="s">
        <v>4127</v>
      </c>
      <c r="F474" s="51">
        <v>5</v>
      </c>
      <c r="G474" s="51">
        <v>2</v>
      </c>
      <c r="H474" s="51">
        <v>0</v>
      </c>
    </row>
    <row r="475" spans="1:8" x14ac:dyDescent="0.25">
      <c r="A475" s="49">
        <v>223555000901</v>
      </c>
      <c r="B475" s="50" t="s">
        <v>257</v>
      </c>
      <c r="C475" s="50" t="s">
        <v>2663</v>
      </c>
      <c r="D475" s="50" t="s">
        <v>4225</v>
      </c>
      <c r="E475" s="50" t="s">
        <v>4127</v>
      </c>
      <c r="F475" s="51">
        <v>10</v>
      </c>
      <c r="G475" s="51">
        <v>6</v>
      </c>
      <c r="H475" s="51">
        <v>0</v>
      </c>
    </row>
    <row r="476" spans="1:8" x14ac:dyDescent="0.25">
      <c r="A476" s="49">
        <v>223555000901</v>
      </c>
      <c r="B476" s="50" t="s">
        <v>257</v>
      </c>
      <c r="C476" s="50" t="s">
        <v>2663</v>
      </c>
      <c r="D476" s="50" t="s">
        <v>4225</v>
      </c>
      <c r="E476" s="50" t="s">
        <v>4127</v>
      </c>
      <c r="F476" s="51">
        <v>4</v>
      </c>
      <c r="G476" s="51">
        <v>0</v>
      </c>
      <c r="H476" s="51">
        <v>0</v>
      </c>
    </row>
    <row r="477" spans="1:8" x14ac:dyDescent="0.25">
      <c r="A477" s="49">
        <v>223555001109</v>
      </c>
      <c r="B477" s="50" t="s">
        <v>257</v>
      </c>
      <c r="C477" s="50" t="s">
        <v>2663</v>
      </c>
      <c r="D477" s="50" t="s">
        <v>4226</v>
      </c>
      <c r="E477" s="50" t="s">
        <v>4127</v>
      </c>
      <c r="F477" s="51">
        <v>29</v>
      </c>
      <c r="G477" s="51">
        <v>22</v>
      </c>
      <c r="H477" s="51">
        <v>0</v>
      </c>
    </row>
    <row r="478" spans="1:8" x14ac:dyDescent="0.25">
      <c r="A478" s="49">
        <v>223555001109</v>
      </c>
      <c r="B478" s="50" t="s">
        <v>257</v>
      </c>
      <c r="C478" s="50" t="s">
        <v>2663</v>
      </c>
      <c r="D478" s="50" t="s">
        <v>4226</v>
      </c>
      <c r="E478" s="50" t="s">
        <v>4127</v>
      </c>
      <c r="F478" s="51">
        <v>29</v>
      </c>
      <c r="G478" s="51">
        <v>18</v>
      </c>
      <c r="H478" s="51">
        <v>0</v>
      </c>
    </row>
    <row r="479" spans="1:8" x14ac:dyDescent="0.25">
      <c r="A479" s="49">
        <v>223555001109</v>
      </c>
      <c r="B479" s="50" t="s">
        <v>257</v>
      </c>
      <c r="C479" s="50" t="s">
        <v>2663</v>
      </c>
      <c r="D479" s="50" t="s">
        <v>4226</v>
      </c>
      <c r="E479" s="50" t="s">
        <v>4127</v>
      </c>
      <c r="F479" s="51">
        <v>9</v>
      </c>
      <c r="G479" s="51">
        <v>5</v>
      </c>
      <c r="H479" s="51">
        <v>0</v>
      </c>
    </row>
    <row r="480" spans="1:8" x14ac:dyDescent="0.25">
      <c r="A480" s="49">
        <v>223555001109</v>
      </c>
      <c r="B480" s="50" t="s">
        <v>257</v>
      </c>
      <c r="C480" s="50" t="s">
        <v>2663</v>
      </c>
      <c r="D480" s="50" t="s">
        <v>4226</v>
      </c>
      <c r="E480" s="50" t="s">
        <v>4127</v>
      </c>
      <c r="F480" s="51">
        <v>0</v>
      </c>
      <c r="G480" s="51">
        <v>0</v>
      </c>
      <c r="H480" s="51">
        <v>56</v>
      </c>
    </row>
    <row r="481" spans="1:8" x14ac:dyDescent="0.25">
      <c r="A481" s="49">
        <v>223555001109</v>
      </c>
      <c r="B481" s="50" t="s">
        <v>257</v>
      </c>
      <c r="C481" s="50" t="s">
        <v>2663</v>
      </c>
      <c r="D481" s="50" t="s">
        <v>4226</v>
      </c>
      <c r="E481" s="50" t="s">
        <v>4127</v>
      </c>
      <c r="F481" s="51">
        <v>11</v>
      </c>
      <c r="G481" s="51">
        <v>11</v>
      </c>
      <c r="H481" s="51">
        <v>0</v>
      </c>
    </row>
    <row r="482" spans="1:8" x14ac:dyDescent="0.25">
      <c r="A482" s="49">
        <v>223555001109</v>
      </c>
      <c r="B482" s="50" t="s">
        <v>257</v>
      </c>
      <c r="C482" s="50" t="s">
        <v>2663</v>
      </c>
      <c r="D482" s="50" t="s">
        <v>4226</v>
      </c>
      <c r="E482" s="50" t="s">
        <v>4127</v>
      </c>
      <c r="F482" s="51">
        <v>10</v>
      </c>
      <c r="G482" s="51">
        <v>13</v>
      </c>
      <c r="H482" s="51">
        <v>0</v>
      </c>
    </row>
    <row r="483" spans="1:8" x14ac:dyDescent="0.25">
      <c r="A483" s="49">
        <v>223555001109</v>
      </c>
      <c r="B483" s="50" t="s">
        <v>257</v>
      </c>
      <c r="C483" s="50" t="s">
        <v>2663</v>
      </c>
      <c r="D483" s="50" t="s">
        <v>4226</v>
      </c>
      <c r="E483" s="50" t="s">
        <v>4127</v>
      </c>
      <c r="F483" s="51">
        <v>3</v>
      </c>
      <c r="G483" s="51">
        <v>0</v>
      </c>
      <c r="H483" s="51">
        <v>0</v>
      </c>
    </row>
    <row r="484" spans="1:8" ht="30" x14ac:dyDescent="0.25">
      <c r="A484" s="49">
        <v>223672000181</v>
      </c>
      <c r="B484" s="50" t="s">
        <v>257</v>
      </c>
      <c r="C484" s="50" t="s">
        <v>4227</v>
      </c>
      <c r="D484" s="50" t="s">
        <v>4228</v>
      </c>
      <c r="E484" s="50" t="s">
        <v>4127</v>
      </c>
      <c r="F484" s="51">
        <v>56</v>
      </c>
      <c r="G484" s="51">
        <v>61</v>
      </c>
      <c r="H484" s="51">
        <v>0</v>
      </c>
    </row>
    <row r="485" spans="1:8" ht="30" x14ac:dyDescent="0.25">
      <c r="A485" s="49">
        <v>223672000181</v>
      </c>
      <c r="B485" s="50" t="s">
        <v>257</v>
      </c>
      <c r="C485" s="50" t="s">
        <v>4227</v>
      </c>
      <c r="D485" s="50" t="s">
        <v>4228</v>
      </c>
      <c r="E485" s="50" t="s">
        <v>4127</v>
      </c>
      <c r="F485" s="51">
        <v>0</v>
      </c>
      <c r="G485" s="51">
        <v>0</v>
      </c>
      <c r="H485" s="51">
        <v>102</v>
      </c>
    </row>
    <row r="486" spans="1:8" ht="30" x14ac:dyDescent="0.25">
      <c r="A486" s="49">
        <v>223672000181</v>
      </c>
      <c r="B486" s="50" t="s">
        <v>257</v>
      </c>
      <c r="C486" s="50" t="s">
        <v>4227</v>
      </c>
      <c r="D486" s="50" t="s">
        <v>4228</v>
      </c>
      <c r="E486" s="50" t="s">
        <v>4127</v>
      </c>
      <c r="F486" s="51">
        <v>14</v>
      </c>
      <c r="G486" s="51">
        <v>12</v>
      </c>
      <c r="H486" s="51">
        <v>0</v>
      </c>
    </row>
    <row r="487" spans="1:8" ht="30" x14ac:dyDescent="0.25">
      <c r="A487" s="49">
        <v>223672000181</v>
      </c>
      <c r="B487" s="50" t="s">
        <v>257</v>
      </c>
      <c r="C487" s="50" t="s">
        <v>4227</v>
      </c>
      <c r="D487" s="50" t="s">
        <v>4228</v>
      </c>
      <c r="E487" s="50" t="s">
        <v>4127</v>
      </c>
      <c r="F487" s="51">
        <v>12</v>
      </c>
      <c r="G487" s="51">
        <v>6</v>
      </c>
      <c r="H487" s="51">
        <v>0</v>
      </c>
    </row>
    <row r="488" spans="1:8" ht="30" x14ac:dyDescent="0.25">
      <c r="A488" s="49">
        <v>223672000181</v>
      </c>
      <c r="B488" s="50" t="s">
        <v>257</v>
      </c>
      <c r="C488" s="50" t="s">
        <v>4227</v>
      </c>
      <c r="D488" s="50" t="s">
        <v>4228</v>
      </c>
      <c r="E488" s="50" t="s">
        <v>4127</v>
      </c>
      <c r="F488" s="51">
        <v>24</v>
      </c>
      <c r="G488" s="51">
        <v>14</v>
      </c>
      <c r="H488" s="51">
        <v>0</v>
      </c>
    </row>
    <row r="489" spans="1:8" ht="30" x14ac:dyDescent="0.25">
      <c r="A489" s="49">
        <v>223672000181</v>
      </c>
      <c r="B489" s="50" t="s">
        <v>257</v>
      </c>
      <c r="C489" s="50" t="s">
        <v>4227</v>
      </c>
      <c r="D489" s="50" t="s">
        <v>4228</v>
      </c>
      <c r="E489" s="50" t="s">
        <v>4127</v>
      </c>
      <c r="F489" s="51">
        <v>11</v>
      </c>
      <c r="G489" s="51">
        <v>16</v>
      </c>
      <c r="H489" s="51">
        <v>0</v>
      </c>
    </row>
    <row r="490" spans="1:8" x14ac:dyDescent="0.25">
      <c r="A490" s="49">
        <v>223855000201</v>
      </c>
      <c r="B490" s="50" t="s">
        <v>257</v>
      </c>
      <c r="C490" s="50" t="s">
        <v>2747</v>
      </c>
      <c r="D490" s="50" t="s">
        <v>4229</v>
      </c>
      <c r="E490" s="50" t="s">
        <v>4127</v>
      </c>
      <c r="F490" s="51">
        <v>25</v>
      </c>
      <c r="G490" s="51">
        <v>26</v>
      </c>
      <c r="H490" s="51">
        <v>40</v>
      </c>
    </row>
    <row r="491" spans="1:8" x14ac:dyDescent="0.25">
      <c r="A491" s="49">
        <v>223855000201</v>
      </c>
      <c r="B491" s="50" t="s">
        <v>257</v>
      </c>
      <c r="C491" s="50" t="s">
        <v>2747</v>
      </c>
      <c r="D491" s="50" t="s">
        <v>4229</v>
      </c>
      <c r="E491" s="50" t="s">
        <v>4127</v>
      </c>
      <c r="F491" s="51">
        <v>20</v>
      </c>
      <c r="G491" s="51">
        <v>20</v>
      </c>
      <c r="H491" s="51">
        <v>8</v>
      </c>
    </row>
    <row r="492" spans="1:8" x14ac:dyDescent="0.25">
      <c r="A492" s="49">
        <v>223855000201</v>
      </c>
      <c r="B492" s="50" t="s">
        <v>257</v>
      </c>
      <c r="C492" s="50" t="s">
        <v>2747</v>
      </c>
      <c r="D492" s="50" t="s">
        <v>4229</v>
      </c>
      <c r="E492" s="50" t="s">
        <v>4127</v>
      </c>
      <c r="F492" s="51">
        <v>3</v>
      </c>
      <c r="G492" s="51">
        <v>4</v>
      </c>
      <c r="H492" s="51">
        <v>0</v>
      </c>
    </row>
    <row r="493" spans="1:8" x14ac:dyDescent="0.25">
      <c r="A493" s="49">
        <v>223855000201</v>
      </c>
      <c r="B493" s="50" t="s">
        <v>257</v>
      </c>
      <c r="C493" s="50" t="s">
        <v>2747</v>
      </c>
      <c r="D493" s="50" t="s">
        <v>4229</v>
      </c>
      <c r="E493" s="50" t="s">
        <v>4127</v>
      </c>
      <c r="F493" s="51">
        <v>2</v>
      </c>
      <c r="G493" s="51">
        <v>3</v>
      </c>
      <c r="H493" s="51">
        <v>0</v>
      </c>
    </row>
    <row r="494" spans="1:8" x14ac:dyDescent="0.25">
      <c r="A494" s="49">
        <v>223855000201</v>
      </c>
      <c r="B494" s="50" t="s">
        <v>257</v>
      </c>
      <c r="C494" s="50" t="s">
        <v>2747</v>
      </c>
      <c r="D494" s="50" t="s">
        <v>4229</v>
      </c>
      <c r="E494" s="50" t="s">
        <v>4127</v>
      </c>
      <c r="F494" s="51">
        <v>15</v>
      </c>
      <c r="G494" s="51">
        <v>7</v>
      </c>
      <c r="H494" s="51">
        <v>0</v>
      </c>
    </row>
    <row r="495" spans="1:8" x14ac:dyDescent="0.25">
      <c r="A495" s="49">
        <v>241615000075</v>
      </c>
      <c r="B495" s="50" t="s">
        <v>296</v>
      </c>
      <c r="C495" s="50" t="s">
        <v>4230</v>
      </c>
      <c r="D495" s="50" t="s">
        <v>4231</v>
      </c>
      <c r="E495" s="50" t="s">
        <v>4127</v>
      </c>
      <c r="F495" s="51">
        <v>28</v>
      </c>
      <c r="G495" s="51">
        <v>35</v>
      </c>
      <c r="H495" s="51">
        <v>42</v>
      </c>
    </row>
    <row r="496" spans="1:8" x14ac:dyDescent="0.25">
      <c r="A496" s="49">
        <v>241615000075</v>
      </c>
      <c r="B496" s="50" t="s">
        <v>296</v>
      </c>
      <c r="C496" s="50" t="s">
        <v>4230</v>
      </c>
      <c r="D496" s="50" t="s">
        <v>4231</v>
      </c>
      <c r="E496" s="50" t="s">
        <v>4127</v>
      </c>
      <c r="F496" s="51">
        <v>3</v>
      </c>
      <c r="G496" s="51">
        <v>3</v>
      </c>
      <c r="H496" s="51">
        <v>0</v>
      </c>
    </row>
    <row r="497" spans="1:8" x14ac:dyDescent="0.25">
      <c r="A497" s="49">
        <v>241615000075</v>
      </c>
      <c r="B497" s="50" t="s">
        <v>296</v>
      </c>
      <c r="C497" s="50" t="s">
        <v>4230</v>
      </c>
      <c r="D497" s="50" t="s">
        <v>4231</v>
      </c>
      <c r="E497" s="50" t="s">
        <v>4127</v>
      </c>
      <c r="F497" s="51">
        <v>4</v>
      </c>
      <c r="G497" s="51">
        <v>3</v>
      </c>
      <c r="H497" s="51">
        <v>0</v>
      </c>
    </row>
    <row r="498" spans="1:8" x14ac:dyDescent="0.25">
      <c r="A498" s="49">
        <v>241615000075</v>
      </c>
      <c r="B498" s="50" t="s">
        <v>296</v>
      </c>
      <c r="C498" s="50" t="s">
        <v>4230</v>
      </c>
      <c r="D498" s="50" t="s">
        <v>4231</v>
      </c>
      <c r="E498" s="50" t="s">
        <v>4127</v>
      </c>
      <c r="F498" s="51">
        <v>1</v>
      </c>
      <c r="G498" s="51">
        <v>1</v>
      </c>
      <c r="H498" s="51">
        <v>0</v>
      </c>
    </row>
    <row r="499" spans="1:8" x14ac:dyDescent="0.25">
      <c r="A499" s="49">
        <v>241615000075</v>
      </c>
      <c r="B499" s="50" t="s">
        <v>296</v>
      </c>
      <c r="C499" s="50" t="s">
        <v>4230</v>
      </c>
      <c r="D499" s="50" t="s">
        <v>4231</v>
      </c>
      <c r="E499" s="50" t="s">
        <v>4127</v>
      </c>
      <c r="F499" s="51">
        <v>2</v>
      </c>
      <c r="G499" s="51">
        <v>2</v>
      </c>
      <c r="H499" s="51">
        <v>0</v>
      </c>
    </row>
    <row r="500" spans="1:8" x14ac:dyDescent="0.25">
      <c r="A500" s="49">
        <v>241615000075</v>
      </c>
      <c r="B500" s="50" t="s">
        <v>296</v>
      </c>
      <c r="C500" s="50" t="s">
        <v>4230</v>
      </c>
      <c r="D500" s="50" t="s">
        <v>4231</v>
      </c>
      <c r="E500" s="50" t="s">
        <v>4127</v>
      </c>
      <c r="F500" s="51">
        <v>3</v>
      </c>
      <c r="G500" s="51">
        <v>3</v>
      </c>
      <c r="H500" s="51">
        <v>0</v>
      </c>
    </row>
    <row r="501" spans="1:8" x14ac:dyDescent="0.25">
      <c r="A501" s="49">
        <v>241615000075</v>
      </c>
      <c r="B501" s="50" t="s">
        <v>296</v>
      </c>
      <c r="C501" s="50" t="s">
        <v>4230</v>
      </c>
      <c r="D501" s="50" t="s">
        <v>4231</v>
      </c>
      <c r="E501" s="50" t="s">
        <v>4127</v>
      </c>
      <c r="F501" s="51">
        <v>2</v>
      </c>
      <c r="G501" s="51">
        <v>1</v>
      </c>
      <c r="H501" s="51">
        <v>0</v>
      </c>
    </row>
    <row r="502" spans="1:8" x14ac:dyDescent="0.25">
      <c r="A502" s="49">
        <v>241615000075</v>
      </c>
      <c r="B502" s="50" t="s">
        <v>296</v>
      </c>
      <c r="C502" s="50" t="s">
        <v>4230</v>
      </c>
      <c r="D502" s="50" t="s">
        <v>4231</v>
      </c>
      <c r="E502" s="50" t="s">
        <v>4127</v>
      </c>
      <c r="F502" s="51">
        <v>4</v>
      </c>
      <c r="G502" s="51">
        <v>3</v>
      </c>
      <c r="H502" s="51">
        <v>0</v>
      </c>
    </row>
    <row r="503" spans="1:8" x14ac:dyDescent="0.25">
      <c r="A503" s="49">
        <v>241615000075</v>
      </c>
      <c r="B503" s="50" t="s">
        <v>296</v>
      </c>
      <c r="C503" s="50" t="s">
        <v>4230</v>
      </c>
      <c r="D503" s="50" t="s">
        <v>4231</v>
      </c>
      <c r="E503" s="50" t="s">
        <v>4127</v>
      </c>
      <c r="F503" s="51">
        <v>7</v>
      </c>
      <c r="G503" s="51">
        <v>2</v>
      </c>
      <c r="H503" s="51">
        <v>0</v>
      </c>
    </row>
    <row r="504" spans="1:8" x14ac:dyDescent="0.25">
      <c r="A504" s="49">
        <v>241615000075</v>
      </c>
      <c r="B504" s="50" t="s">
        <v>296</v>
      </c>
      <c r="C504" s="50" t="s">
        <v>4230</v>
      </c>
      <c r="D504" s="50" t="s">
        <v>4231</v>
      </c>
      <c r="E504" s="50" t="s">
        <v>4127</v>
      </c>
      <c r="F504" s="51">
        <v>1</v>
      </c>
      <c r="G504" s="51">
        <v>6</v>
      </c>
      <c r="H504" s="51">
        <v>0</v>
      </c>
    </row>
    <row r="505" spans="1:8" x14ac:dyDescent="0.25">
      <c r="A505" s="49">
        <v>241615000075</v>
      </c>
      <c r="B505" s="50" t="s">
        <v>296</v>
      </c>
      <c r="C505" s="50" t="s">
        <v>4230</v>
      </c>
      <c r="D505" s="50" t="s">
        <v>4231</v>
      </c>
      <c r="E505" s="50" t="s">
        <v>4127</v>
      </c>
      <c r="F505" s="51">
        <v>2</v>
      </c>
      <c r="G505" s="51">
        <v>2</v>
      </c>
      <c r="H505" s="51">
        <v>0</v>
      </c>
    </row>
    <row r="506" spans="1:8" x14ac:dyDescent="0.25">
      <c r="A506" s="49">
        <v>241615000075</v>
      </c>
      <c r="B506" s="50" t="s">
        <v>296</v>
      </c>
      <c r="C506" s="50" t="s">
        <v>4230</v>
      </c>
      <c r="D506" s="50" t="s">
        <v>4231</v>
      </c>
      <c r="E506" s="50" t="s">
        <v>4127</v>
      </c>
      <c r="F506" s="51">
        <v>0</v>
      </c>
      <c r="G506" s="51">
        <v>2</v>
      </c>
      <c r="H506" s="51">
        <v>0</v>
      </c>
    </row>
    <row r="507" spans="1:8" x14ac:dyDescent="0.25">
      <c r="A507" s="49">
        <v>241615000075</v>
      </c>
      <c r="B507" s="50" t="s">
        <v>296</v>
      </c>
      <c r="C507" s="50" t="s">
        <v>4230</v>
      </c>
      <c r="D507" s="50" t="s">
        <v>4231</v>
      </c>
      <c r="E507" s="50" t="s">
        <v>4127</v>
      </c>
      <c r="F507" s="51">
        <v>3</v>
      </c>
      <c r="G507" s="51">
        <v>2</v>
      </c>
      <c r="H507" s="51">
        <v>0</v>
      </c>
    </row>
    <row r="508" spans="1:8" ht="30" x14ac:dyDescent="0.25">
      <c r="A508" s="49">
        <v>244001002437</v>
      </c>
      <c r="B508" s="50" t="s">
        <v>302</v>
      </c>
      <c r="C508" s="50" t="s">
        <v>2908</v>
      </c>
      <c r="D508" s="50" t="s">
        <v>4232</v>
      </c>
      <c r="E508" s="50" t="s">
        <v>4127</v>
      </c>
      <c r="F508" s="51">
        <v>48</v>
      </c>
      <c r="G508" s="51">
        <v>58</v>
      </c>
      <c r="H508" s="51">
        <v>33</v>
      </c>
    </row>
    <row r="509" spans="1:8" ht="30" x14ac:dyDescent="0.25">
      <c r="A509" s="49">
        <v>244001002437</v>
      </c>
      <c r="B509" s="50" t="s">
        <v>302</v>
      </c>
      <c r="C509" s="50" t="s">
        <v>2908</v>
      </c>
      <c r="D509" s="50" t="s">
        <v>4232</v>
      </c>
      <c r="E509" s="50" t="s">
        <v>4127</v>
      </c>
      <c r="F509" s="51">
        <v>23</v>
      </c>
      <c r="G509" s="51">
        <v>0</v>
      </c>
      <c r="H509" s="51">
        <v>0</v>
      </c>
    </row>
    <row r="510" spans="1:8" ht="30" x14ac:dyDescent="0.25">
      <c r="A510" s="49">
        <v>244001002437</v>
      </c>
      <c r="B510" s="50" t="s">
        <v>302</v>
      </c>
      <c r="C510" s="50" t="s">
        <v>2908</v>
      </c>
      <c r="D510" s="50" t="s">
        <v>4232</v>
      </c>
      <c r="E510" s="50" t="s">
        <v>4127</v>
      </c>
      <c r="F510" s="51">
        <v>10</v>
      </c>
      <c r="G510" s="51">
        <v>0</v>
      </c>
      <c r="H510" s="51">
        <v>0</v>
      </c>
    </row>
    <row r="511" spans="1:8" ht="30" x14ac:dyDescent="0.25">
      <c r="A511" s="49">
        <v>244078000861</v>
      </c>
      <c r="B511" s="50" t="s">
        <v>302</v>
      </c>
      <c r="C511" s="50" t="s">
        <v>4233</v>
      </c>
      <c r="D511" s="50" t="s">
        <v>4234</v>
      </c>
      <c r="E511" s="50" t="s">
        <v>4083</v>
      </c>
      <c r="F511" s="51">
        <v>133</v>
      </c>
      <c r="G511" s="51">
        <v>121</v>
      </c>
      <c r="H511" s="51">
        <v>0</v>
      </c>
    </row>
    <row r="512" spans="1:8" ht="45" x14ac:dyDescent="0.25">
      <c r="A512" s="49">
        <v>247001003939</v>
      </c>
      <c r="B512" s="50" t="s">
        <v>310</v>
      </c>
      <c r="C512" s="50" t="s">
        <v>1271</v>
      </c>
      <c r="D512" s="50" t="s">
        <v>4235</v>
      </c>
      <c r="E512" s="50" t="s">
        <v>4083</v>
      </c>
      <c r="F512" s="51">
        <v>69</v>
      </c>
      <c r="G512" s="51">
        <v>34</v>
      </c>
      <c r="H512" s="51">
        <v>0</v>
      </c>
    </row>
    <row r="513" spans="1:8" ht="45" x14ac:dyDescent="0.25">
      <c r="A513" s="49">
        <v>247001003939</v>
      </c>
      <c r="B513" s="50" t="s">
        <v>310</v>
      </c>
      <c r="C513" s="50" t="s">
        <v>1271</v>
      </c>
      <c r="D513" s="50" t="s">
        <v>4235</v>
      </c>
      <c r="E513" s="50" t="s">
        <v>4083</v>
      </c>
      <c r="F513" s="51">
        <v>0</v>
      </c>
      <c r="G513" s="51">
        <v>34</v>
      </c>
      <c r="H513" s="51">
        <v>21</v>
      </c>
    </row>
    <row r="514" spans="1:8" x14ac:dyDescent="0.25">
      <c r="A514" s="49">
        <v>247980002420</v>
      </c>
      <c r="B514" s="50" t="s">
        <v>310</v>
      </c>
      <c r="C514" s="50" t="s">
        <v>2506</v>
      </c>
      <c r="D514" s="50" t="s">
        <v>4236</v>
      </c>
      <c r="E514" s="50" t="s">
        <v>4127</v>
      </c>
      <c r="F514" s="51">
        <v>0</v>
      </c>
      <c r="G514" s="51">
        <v>0</v>
      </c>
      <c r="H514" s="51">
        <v>67</v>
      </c>
    </row>
    <row r="515" spans="1:8" x14ac:dyDescent="0.25">
      <c r="A515" s="49">
        <v>247980002420</v>
      </c>
      <c r="B515" s="50" t="s">
        <v>310</v>
      </c>
      <c r="C515" s="50" t="s">
        <v>2506</v>
      </c>
      <c r="D515" s="50" t="s">
        <v>4236</v>
      </c>
      <c r="E515" s="50" t="s">
        <v>4127</v>
      </c>
      <c r="F515" s="51">
        <v>38</v>
      </c>
      <c r="G515" s="51">
        <v>48</v>
      </c>
      <c r="H515" s="51">
        <v>0</v>
      </c>
    </row>
    <row r="516" spans="1:8" x14ac:dyDescent="0.25">
      <c r="A516" s="49">
        <v>247980002420</v>
      </c>
      <c r="B516" s="50" t="s">
        <v>310</v>
      </c>
      <c r="C516" s="50" t="s">
        <v>2506</v>
      </c>
      <c r="D516" s="50" t="s">
        <v>4236</v>
      </c>
      <c r="E516" s="50" t="s">
        <v>4127</v>
      </c>
      <c r="F516" s="51">
        <v>22</v>
      </c>
      <c r="G516" s="51">
        <v>20</v>
      </c>
      <c r="H516" s="51">
        <v>0</v>
      </c>
    </row>
    <row r="517" spans="1:8" x14ac:dyDescent="0.25">
      <c r="A517" s="49">
        <v>247980002420</v>
      </c>
      <c r="B517" s="50" t="s">
        <v>310</v>
      </c>
      <c r="C517" s="50" t="s">
        <v>2506</v>
      </c>
      <c r="D517" s="50" t="s">
        <v>4236</v>
      </c>
      <c r="E517" s="50" t="s">
        <v>4127</v>
      </c>
      <c r="F517" s="51">
        <v>63</v>
      </c>
      <c r="G517" s="51">
        <v>0</v>
      </c>
      <c r="H517" s="51">
        <v>0</v>
      </c>
    </row>
    <row r="518" spans="1:8" x14ac:dyDescent="0.25">
      <c r="A518" s="49">
        <v>247980002420</v>
      </c>
      <c r="B518" s="50" t="s">
        <v>310</v>
      </c>
      <c r="C518" s="50" t="s">
        <v>2506</v>
      </c>
      <c r="D518" s="50" t="s">
        <v>4236</v>
      </c>
      <c r="E518" s="50" t="s">
        <v>4127</v>
      </c>
      <c r="F518" s="51">
        <v>45</v>
      </c>
      <c r="G518" s="51">
        <v>0</v>
      </c>
      <c r="H518" s="51">
        <v>0</v>
      </c>
    </row>
    <row r="519" spans="1:8" x14ac:dyDescent="0.25">
      <c r="A519" s="49">
        <v>247980002420</v>
      </c>
      <c r="B519" s="50" t="s">
        <v>310</v>
      </c>
      <c r="C519" s="50" t="s">
        <v>2506</v>
      </c>
      <c r="D519" s="50" t="s">
        <v>4236</v>
      </c>
      <c r="E519" s="50" t="s">
        <v>4127</v>
      </c>
      <c r="F519" s="51">
        <v>2</v>
      </c>
      <c r="G519" s="51">
        <v>5</v>
      </c>
      <c r="H519" s="51">
        <v>0</v>
      </c>
    </row>
    <row r="520" spans="1:8" x14ac:dyDescent="0.25">
      <c r="A520" s="49">
        <v>247980002420</v>
      </c>
      <c r="B520" s="50" t="s">
        <v>310</v>
      </c>
      <c r="C520" s="50" t="s">
        <v>2506</v>
      </c>
      <c r="D520" s="50" t="s">
        <v>4236</v>
      </c>
      <c r="E520" s="50" t="s">
        <v>4127</v>
      </c>
      <c r="F520" s="51">
        <v>11</v>
      </c>
      <c r="G520" s="51">
        <v>10</v>
      </c>
      <c r="H520" s="51">
        <v>0</v>
      </c>
    </row>
    <row r="521" spans="1:8" x14ac:dyDescent="0.25">
      <c r="A521" s="52">
        <v>247980002420</v>
      </c>
      <c r="B521" s="53" t="s">
        <v>310</v>
      </c>
      <c r="C521" s="53" t="s">
        <v>2506</v>
      </c>
      <c r="D521" s="53" t="s">
        <v>4236</v>
      </c>
      <c r="E521" s="53" t="s">
        <v>4127</v>
      </c>
      <c r="F521" s="53">
        <v>6</v>
      </c>
      <c r="G521" s="53">
        <v>8</v>
      </c>
      <c r="H521" s="53">
        <v>0</v>
      </c>
    </row>
    <row r="522" spans="1:8" x14ac:dyDescent="0.25">
      <c r="A522" s="49">
        <v>247980002420</v>
      </c>
      <c r="B522" s="50" t="s">
        <v>310</v>
      </c>
      <c r="C522" s="50" t="s">
        <v>2506</v>
      </c>
      <c r="D522" s="50" t="s">
        <v>4236</v>
      </c>
      <c r="E522" s="50" t="s">
        <v>4127</v>
      </c>
      <c r="F522" s="51">
        <v>17</v>
      </c>
      <c r="G522" s="51">
        <v>21</v>
      </c>
      <c r="H522" s="51">
        <v>19</v>
      </c>
    </row>
    <row r="523" spans="1:8" x14ac:dyDescent="0.25">
      <c r="A523" s="49">
        <v>247980002420</v>
      </c>
      <c r="B523" s="50" t="s">
        <v>310</v>
      </c>
      <c r="C523" s="50" t="s">
        <v>2506</v>
      </c>
      <c r="D523" s="50" t="s">
        <v>4236</v>
      </c>
      <c r="E523" s="50" t="s">
        <v>4127</v>
      </c>
      <c r="F523" s="51">
        <v>38</v>
      </c>
      <c r="G523" s="51">
        <v>48</v>
      </c>
      <c r="H523" s="51">
        <v>0</v>
      </c>
    </row>
    <row r="524" spans="1:8" x14ac:dyDescent="0.25">
      <c r="A524" s="49">
        <v>252001000470</v>
      </c>
      <c r="B524" s="50" t="s">
        <v>326</v>
      </c>
      <c r="C524" s="50" t="s">
        <v>2218</v>
      </c>
      <c r="D524" s="50" t="s">
        <v>4237</v>
      </c>
      <c r="E524" s="50" t="s">
        <v>4127</v>
      </c>
      <c r="F524" s="51">
        <v>0</v>
      </c>
      <c r="G524" s="51">
        <v>0</v>
      </c>
      <c r="H524" s="51">
        <v>52</v>
      </c>
    </row>
    <row r="525" spans="1:8" x14ac:dyDescent="0.25">
      <c r="A525" s="49">
        <v>252001000470</v>
      </c>
      <c r="B525" s="50" t="s">
        <v>326</v>
      </c>
      <c r="C525" s="50" t="s">
        <v>2218</v>
      </c>
      <c r="D525" s="50" t="s">
        <v>4237</v>
      </c>
      <c r="E525" s="50" t="s">
        <v>4127</v>
      </c>
      <c r="F525" s="51">
        <v>72</v>
      </c>
      <c r="G525" s="51">
        <v>78</v>
      </c>
      <c r="H525" s="51">
        <v>0</v>
      </c>
    </row>
    <row r="526" spans="1:8" x14ac:dyDescent="0.25">
      <c r="A526" s="49">
        <v>252001000470</v>
      </c>
      <c r="B526" s="50" t="s">
        <v>326</v>
      </c>
      <c r="C526" s="50" t="s">
        <v>2218</v>
      </c>
      <c r="D526" s="50" t="s">
        <v>4237</v>
      </c>
      <c r="E526" s="50" t="s">
        <v>4127</v>
      </c>
      <c r="F526" s="51">
        <v>17</v>
      </c>
      <c r="G526" s="51">
        <v>17</v>
      </c>
      <c r="H526" s="51">
        <v>0</v>
      </c>
    </row>
    <row r="527" spans="1:8" x14ac:dyDescent="0.25">
      <c r="A527" s="52">
        <v>252001000470</v>
      </c>
      <c r="B527" s="53" t="s">
        <v>326</v>
      </c>
      <c r="C527" s="53" t="s">
        <v>2218</v>
      </c>
      <c r="D527" s="53" t="s">
        <v>4237</v>
      </c>
      <c r="E527" s="53" t="s">
        <v>4127</v>
      </c>
      <c r="F527" s="53">
        <v>0</v>
      </c>
      <c r="G527" s="53">
        <v>2</v>
      </c>
      <c r="H527" s="53">
        <v>0</v>
      </c>
    </row>
    <row r="528" spans="1:8" ht="30" x14ac:dyDescent="0.25">
      <c r="A528" s="49">
        <v>252720000171</v>
      </c>
      <c r="B528" s="50" t="s">
        <v>326</v>
      </c>
      <c r="C528" s="50" t="s">
        <v>4238</v>
      </c>
      <c r="D528" s="50" t="s">
        <v>4239</v>
      </c>
      <c r="E528" s="50" t="s">
        <v>4127</v>
      </c>
      <c r="F528" s="51">
        <v>33</v>
      </c>
      <c r="G528" s="51">
        <v>38</v>
      </c>
      <c r="H528" s="51">
        <v>24</v>
      </c>
    </row>
    <row r="529" spans="1:8" ht="30" x14ac:dyDescent="0.25">
      <c r="A529" s="49">
        <v>252720000171</v>
      </c>
      <c r="B529" s="50" t="s">
        <v>326</v>
      </c>
      <c r="C529" s="50" t="s">
        <v>4238</v>
      </c>
      <c r="D529" s="50" t="s">
        <v>4239</v>
      </c>
      <c r="E529" s="50" t="s">
        <v>4127</v>
      </c>
      <c r="F529" s="51">
        <v>43</v>
      </c>
      <c r="G529" s="51">
        <v>38</v>
      </c>
      <c r="H529" s="51">
        <v>0</v>
      </c>
    </row>
    <row r="530" spans="1:8" ht="30" x14ac:dyDescent="0.25">
      <c r="A530" s="49">
        <v>252720000171</v>
      </c>
      <c r="B530" s="50" t="s">
        <v>326</v>
      </c>
      <c r="C530" s="50" t="s">
        <v>4238</v>
      </c>
      <c r="D530" s="50" t="s">
        <v>4239</v>
      </c>
      <c r="E530" s="50" t="s">
        <v>4127</v>
      </c>
      <c r="F530" s="51">
        <v>40</v>
      </c>
      <c r="G530" s="51">
        <v>0</v>
      </c>
      <c r="H530" s="51">
        <v>0</v>
      </c>
    </row>
    <row r="531" spans="1:8" ht="30" x14ac:dyDescent="0.25">
      <c r="A531" s="49">
        <v>254498000144</v>
      </c>
      <c r="B531" s="50" t="s">
        <v>4175</v>
      </c>
      <c r="C531" s="50" t="s">
        <v>3159</v>
      </c>
      <c r="D531" s="50" t="s">
        <v>4240</v>
      </c>
      <c r="E531" s="50" t="s">
        <v>4127</v>
      </c>
      <c r="F531" s="51">
        <v>5</v>
      </c>
      <c r="G531" s="51">
        <v>2</v>
      </c>
      <c r="H531" s="51">
        <v>0</v>
      </c>
    </row>
    <row r="532" spans="1:8" ht="30" x14ac:dyDescent="0.25">
      <c r="A532" s="49">
        <v>254498000144</v>
      </c>
      <c r="B532" s="50" t="s">
        <v>4175</v>
      </c>
      <c r="C532" s="50" t="s">
        <v>3159</v>
      </c>
      <c r="D532" s="50" t="s">
        <v>4240</v>
      </c>
      <c r="E532" s="50" t="s">
        <v>4127</v>
      </c>
      <c r="F532" s="51">
        <v>1</v>
      </c>
      <c r="G532" s="51">
        <v>0</v>
      </c>
      <c r="H532" s="51">
        <v>0</v>
      </c>
    </row>
    <row r="533" spans="1:8" ht="30" x14ac:dyDescent="0.25">
      <c r="A533" s="49">
        <v>254498000144</v>
      </c>
      <c r="B533" s="50" t="s">
        <v>4175</v>
      </c>
      <c r="C533" s="50" t="s">
        <v>3159</v>
      </c>
      <c r="D533" s="50" t="s">
        <v>4240</v>
      </c>
      <c r="E533" s="50" t="s">
        <v>4127</v>
      </c>
      <c r="F533" s="51">
        <v>6</v>
      </c>
      <c r="G533" s="51">
        <v>3</v>
      </c>
      <c r="H533" s="51">
        <v>0</v>
      </c>
    </row>
    <row r="534" spans="1:8" ht="30" x14ac:dyDescent="0.25">
      <c r="A534" s="49">
        <v>254498000144</v>
      </c>
      <c r="B534" s="50" t="s">
        <v>4175</v>
      </c>
      <c r="C534" s="50" t="s">
        <v>3159</v>
      </c>
      <c r="D534" s="50" t="s">
        <v>4240</v>
      </c>
      <c r="E534" s="50" t="s">
        <v>4127</v>
      </c>
      <c r="F534" s="51">
        <v>2</v>
      </c>
      <c r="G534" s="51">
        <v>4</v>
      </c>
      <c r="H534" s="51">
        <v>0</v>
      </c>
    </row>
    <row r="535" spans="1:8" ht="30" x14ac:dyDescent="0.25">
      <c r="A535" s="49">
        <v>254498000144</v>
      </c>
      <c r="B535" s="50" t="s">
        <v>4175</v>
      </c>
      <c r="C535" s="50" t="s">
        <v>3159</v>
      </c>
      <c r="D535" s="50" t="s">
        <v>4240</v>
      </c>
      <c r="E535" s="50" t="s">
        <v>4127</v>
      </c>
      <c r="F535" s="51">
        <v>1</v>
      </c>
      <c r="G535" s="51">
        <v>2</v>
      </c>
      <c r="H535" s="51">
        <v>0</v>
      </c>
    </row>
    <row r="536" spans="1:8" ht="30" x14ac:dyDescent="0.25">
      <c r="A536" s="49">
        <v>254498000144</v>
      </c>
      <c r="B536" s="50" t="s">
        <v>4175</v>
      </c>
      <c r="C536" s="50" t="s">
        <v>3159</v>
      </c>
      <c r="D536" s="50" t="s">
        <v>4240</v>
      </c>
      <c r="E536" s="50" t="s">
        <v>4127</v>
      </c>
      <c r="F536" s="51">
        <v>7</v>
      </c>
      <c r="G536" s="51">
        <v>9</v>
      </c>
      <c r="H536" s="51">
        <v>0</v>
      </c>
    </row>
    <row r="537" spans="1:8" ht="30" x14ac:dyDescent="0.25">
      <c r="A537" s="49">
        <v>254498000144</v>
      </c>
      <c r="B537" s="50" t="s">
        <v>4175</v>
      </c>
      <c r="C537" s="50" t="s">
        <v>3159</v>
      </c>
      <c r="D537" s="50" t="s">
        <v>4240</v>
      </c>
      <c r="E537" s="50" t="s">
        <v>4127</v>
      </c>
      <c r="F537" s="51">
        <v>1</v>
      </c>
      <c r="G537" s="51">
        <v>1</v>
      </c>
      <c r="H537" s="51">
        <v>0</v>
      </c>
    </row>
    <row r="538" spans="1:8" ht="30" x14ac:dyDescent="0.25">
      <c r="A538" s="49">
        <v>254498000144</v>
      </c>
      <c r="B538" s="50" t="s">
        <v>4175</v>
      </c>
      <c r="C538" s="50" t="s">
        <v>3159</v>
      </c>
      <c r="D538" s="50" t="s">
        <v>4240</v>
      </c>
      <c r="E538" s="50" t="s">
        <v>4127</v>
      </c>
      <c r="F538" s="51">
        <v>5</v>
      </c>
      <c r="G538" s="51">
        <v>2</v>
      </c>
      <c r="H538" s="51">
        <v>0</v>
      </c>
    </row>
    <row r="539" spans="1:8" ht="30" x14ac:dyDescent="0.25">
      <c r="A539" s="49">
        <v>254498000144</v>
      </c>
      <c r="B539" s="50" t="s">
        <v>4175</v>
      </c>
      <c r="C539" s="50" t="s">
        <v>3159</v>
      </c>
      <c r="D539" s="50" t="s">
        <v>4240</v>
      </c>
      <c r="E539" s="50" t="s">
        <v>4127</v>
      </c>
      <c r="F539" s="51">
        <v>0</v>
      </c>
      <c r="G539" s="51">
        <v>1</v>
      </c>
      <c r="H539" s="51">
        <v>0</v>
      </c>
    </row>
    <row r="540" spans="1:8" ht="30" x14ac:dyDescent="0.25">
      <c r="A540" s="49">
        <v>254498000144</v>
      </c>
      <c r="B540" s="50" t="s">
        <v>4175</v>
      </c>
      <c r="C540" s="50" t="s">
        <v>3159</v>
      </c>
      <c r="D540" s="50" t="s">
        <v>4240</v>
      </c>
      <c r="E540" s="50" t="s">
        <v>4127</v>
      </c>
      <c r="F540" s="51">
        <v>0</v>
      </c>
      <c r="G540" s="51">
        <v>1</v>
      </c>
      <c r="H540" s="51">
        <v>0</v>
      </c>
    </row>
    <row r="541" spans="1:8" ht="30" x14ac:dyDescent="0.25">
      <c r="A541" s="49">
        <v>254498000144</v>
      </c>
      <c r="B541" s="50" t="s">
        <v>4175</v>
      </c>
      <c r="C541" s="50" t="s">
        <v>3159</v>
      </c>
      <c r="D541" s="50" t="s">
        <v>4240</v>
      </c>
      <c r="E541" s="50" t="s">
        <v>4127</v>
      </c>
      <c r="F541" s="51">
        <v>3</v>
      </c>
      <c r="G541" s="51">
        <v>1</v>
      </c>
      <c r="H541" s="51">
        <v>0</v>
      </c>
    </row>
    <row r="542" spans="1:8" ht="30" x14ac:dyDescent="0.25">
      <c r="A542" s="49">
        <v>254498000144</v>
      </c>
      <c r="B542" s="50" t="s">
        <v>4175</v>
      </c>
      <c r="C542" s="50" t="s">
        <v>3159</v>
      </c>
      <c r="D542" s="50" t="s">
        <v>4240</v>
      </c>
      <c r="E542" s="50" t="s">
        <v>4127</v>
      </c>
      <c r="F542" s="51">
        <v>4</v>
      </c>
      <c r="G542" s="51">
        <v>3</v>
      </c>
      <c r="H542" s="51">
        <v>0</v>
      </c>
    </row>
    <row r="543" spans="1:8" ht="30" x14ac:dyDescent="0.25">
      <c r="A543" s="49">
        <v>254498000144</v>
      </c>
      <c r="B543" s="50" t="s">
        <v>4175</v>
      </c>
      <c r="C543" s="50" t="s">
        <v>3159</v>
      </c>
      <c r="D543" s="50" t="s">
        <v>4240</v>
      </c>
      <c r="E543" s="50" t="s">
        <v>4127</v>
      </c>
      <c r="F543" s="51">
        <v>2</v>
      </c>
      <c r="G543" s="51">
        <v>2</v>
      </c>
      <c r="H543" s="51">
        <v>0</v>
      </c>
    </row>
    <row r="544" spans="1:8" ht="30" x14ac:dyDescent="0.25">
      <c r="A544" s="49">
        <v>254498000144</v>
      </c>
      <c r="B544" s="50" t="s">
        <v>4175</v>
      </c>
      <c r="C544" s="50" t="s">
        <v>3159</v>
      </c>
      <c r="D544" s="50" t="s">
        <v>4240</v>
      </c>
      <c r="E544" s="50" t="s">
        <v>4127</v>
      </c>
      <c r="F544" s="51">
        <v>1</v>
      </c>
      <c r="G544" s="51">
        <v>2</v>
      </c>
      <c r="H544" s="51">
        <v>0</v>
      </c>
    </row>
    <row r="545" spans="1:8" ht="30" x14ac:dyDescent="0.25">
      <c r="A545" s="49">
        <v>254498000144</v>
      </c>
      <c r="B545" s="50" t="s">
        <v>4175</v>
      </c>
      <c r="C545" s="50" t="s">
        <v>3159</v>
      </c>
      <c r="D545" s="50" t="s">
        <v>4240</v>
      </c>
      <c r="E545" s="50" t="s">
        <v>4127</v>
      </c>
      <c r="F545" s="51">
        <v>0</v>
      </c>
      <c r="G545" s="51">
        <v>1</v>
      </c>
      <c r="H545" s="51">
        <v>0</v>
      </c>
    </row>
    <row r="546" spans="1:8" ht="30" x14ac:dyDescent="0.25">
      <c r="A546" s="49">
        <v>254498000144</v>
      </c>
      <c r="B546" s="50" t="s">
        <v>4175</v>
      </c>
      <c r="C546" s="50" t="s">
        <v>3159</v>
      </c>
      <c r="D546" s="50" t="s">
        <v>4240</v>
      </c>
      <c r="E546" s="50" t="s">
        <v>4127</v>
      </c>
      <c r="F546" s="51">
        <v>1</v>
      </c>
      <c r="G546" s="51">
        <v>0</v>
      </c>
      <c r="H546" s="51">
        <v>0</v>
      </c>
    </row>
    <row r="547" spans="1:8" ht="30" x14ac:dyDescent="0.25">
      <c r="A547" s="49">
        <v>254498000144</v>
      </c>
      <c r="B547" s="50" t="s">
        <v>4175</v>
      </c>
      <c r="C547" s="50" t="s">
        <v>3159</v>
      </c>
      <c r="D547" s="50" t="s">
        <v>4240</v>
      </c>
      <c r="E547" s="50" t="s">
        <v>4127</v>
      </c>
      <c r="F547" s="51">
        <v>2</v>
      </c>
      <c r="G547" s="51">
        <v>0</v>
      </c>
      <c r="H547" s="51">
        <v>0</v>
      </c>
    </row>
    <row r="548" spans="1:8" ht="30" x14ac:dyDescent="0.25">
      <c r="A548" s="49">
        <v>254498000144</v>
      </c>
      <c r="B548" s="50" t="s">
        <v>4175</v>
      </c>
      <c r="C548" s="50" t="s">
        <v>3159</v>
      </c>
      <c r="D548" s="50" t="s">
        <v>4240</v>
      </c>
      <c r="E548" s="50" t="s">
        <v>4127</v>
      </c>
      <c r="F548" s="51">
        <v>4</v>
      </c>
      <c r="G548" s="51">
        <v>3</v>
      </c>
      <c r="H548" s="51">
        <v>0</v>
      </c>
    </row>
    <row r="549" spans="1:8" ht="30" x14ac:dyDescent="0.25">
      <c r="A549" s="49">
        <v>254498000144</v>
      </c>
      <c r="B549" s="50" t="s">
        <v>4175</v>
      </c>
      <c r="C549" s="50" t="s">
        <v>3159</v>
      </c>
      <c r="D549" s="50" t="s">
        <v>4240</v>
      </c>
      <c r="E549" s="50" t="s">
        <v>4127</v>
      </c>
      <c r="F549" s="51">
        <v>1</v>
      </c>
      <c r="G549" s="51">
        <v>0</v>
      </c>
      <c r="H549" s="51">
        <v>0</v>
      </c>
    </row>
    <row r="550" spans="1:8" x14ac:dyDescent="0.25">
      <c r="A550" s="49">
        <v>254820001003</v>
      </c>
      <c r="B550" s="50" t="s">
        <v>4175</v>
      </c>
      <c r="C550" s="50" t="s">
        <v>3455</v>
      </c>
      <c r="D550" s="50" t="s">
        <v>4241</v>
      </c>
      <c r="E550" s="50" t="s">
        <v>4127</v>
      </c>
      <c r="F550" s="51">
        <v>5</v>
      </c>
      <c r="G550" s="51">
        <v>5</v>
      </c>
      <c r="H550" s="51">
        <v>25</v>
      </c>
    </row>
    <row r="551" spans="1:8" x14ac:dyDescent="0.25">
      <c r="A551" s="49">
        <v>254820001003</v>
      </c>
      <c r="B551" s="50" t="s">
        <v>4175</v>
      </c>
      <c r="C551" s="50" t="s">
        <v>3455</v>
      </c>
      <c r="D551" s="50" t="s">
        <v>4241</v>
      </c>
      <c r="E551" s="50" t="s">
        <v>4127</v>
      </c>
      <c r="F551" s="51">
        <v>3</v>
      </c>
      <c r="G551" s="51">
        <v>3</v>
      </c>
      <c r="H551" s="51">
        <v>0</v>
      </c>
    </row>
    <row r="552" spans="1:8" x14ac:dyDescent="0.25">
      <c r="A552" s="49">
        <v>254820001003</v>
      </c>
      <c r="B552" s="50" t="s">
        <v>4175</v>
      </c>
      <c r="C552" s="50" t="s">
        <v>3455</v>
      </c>
      <c r="D552" s="50" t="s">
        <v>4241</v>
      </c>
      <c r="E552" s="50" t="s">
        <v>4127</v>
      </c>
      <c r="F552" s="51">
        <v>0</v>
      </c>
      <c r="G552" s="51">
        <v>4</v>
      </c>
      <c r="H552" s="51">
        <v>0</v>
      </c>
    </row>
    <row r="553" spans="1:8" x14ac:dyDescent="0.25">
      <c r="A553" s="49">
        <v>254820001003</v>
      </c>
      <c r="B553" s="50" t="s">
        <v>4175</v>
      </c>
      <c r="C553" s="50" t="s">
        <v>3455</v>
      </c>
      <c r="D553" s="50" t="s">
        <v>4241</v>
      </c>
      <c r="E553" s="50" t="s">
        <v>4127</v>
      </c>
      <c r="F553" s="51">
        <v>3</v>
      </c>
      <c r="G553" s="51">
        <v>3</v>
      </c>
      <c r="H553" s="51">
        <v>0</v>
      </c>
    </row>
    <row r="554" spans="1:8" x14ac:dyDescent="0.25">
      <c r="A554" s="49">
        <v>254820001003</v>
      </c>
      <c r="B554" s="50" t="s">
        <v>4175</v>
      </c>
      <c r="C554" s="50" t="s">
        <v>3455</v>
      </c>
      <c r="D554" s="50" t="s">
        <v>4241</v>
      </c>
      <c r="E554" s="50" t="s">
        <v>4127</v>
      </c>
      <c r="F554" s="51">
        <v>3</v>
      </c>
      <c r="G554" s="51">
        <v>4</v>
      </c>
      <c r="H554" s="51">
        <v>0</v>
      </c>
    </row>
    <row r="555" spans="1:8" x14ac:dyDescent="0.25">
      <c r="A555" s="49">
        <v>254820001003</v>
      </c>
      <c r="B555" s="50" t="s">
        <v>4175</v>
      </c>
      <c r="C555" s="50" t="s">
        <v>3455</v>
      </c>
      <c r="D555" s="50" t="s">
        <v>4241</v>
      </c>
      <c r="E555" s="50" t="s">
        <v>4127</v>
      </c>
      <c r="F555" s="51">
        <v>0</v>
      </c>
      <c r="G555" s="51">
        <v>2</v>
      </c>
      <c r="H555" s="51">
        <v>0</v>
      </c>
    </row>
    <row r="556" spans="1:8" x14ac:dyDescent="0.25">
      <c r="A556" s="49">
        <v>254820001003</v>
      </c>
      <c r="B556" s="50" t="s">
        <v>4175</v>
      </c>
      <c r="C556" s="50" t="s">
        <v>3455</v>
      </c>
      <c r="D556" s="50" t="s">
        <v>4241</v>
      </c>
      <c r="E556" s="50" t="s">
        <v>4127</v>
      </c>
      <c r="F556" s="51">
        <v>0</v>
      </c>
      <c r="G556" s="51">
        <v>2</v>
      </c>
      <c r="H556" s="51">
        <v>0</v>
      </c>
    </row>
    <row r="557" spans="1:8" x14ac:dyDescent="0.25">
      <c r="A557" s="49">
        <v>254820001003</v>
      </c>
      <c r="B557" s="50" t="s">
        <v>4175</v>
      </c>
      <c r="C557" s="50" t="s">
        <v>3455</v>
      </c>
      <c r="D557" s="50" t="s">
        <v>4241</v>
      </c>
      <c r="E557" s="50" t="s">
        <v>4127</v>
      </c>
      <c r="F557" s="51">
        <v>1</v>
      </c>
      <c r="G557" s="51">
        <v>0</v>
      </c>
      <c r="H557" s="51">
        <v>0</v>
      </c>
    </row>
    <row r="558" spans="1:8" x14ac:dyDescent="0.25">
      <c r="A558" s="52">
        <v>254820001003</v>
      </c>
      <c r="B558" s="53" t="s">
        <v>4175</v>
      </c>
      <c r="C558" s="53" t="s">
        <v>3455</v>
      </c>
      <c r="D558" s="53" t="s">
        <v>4241</v>
      </c>
      <c r="E558" s="53" t="s">
        <v>4127</v>
      </c>
      <c r="F558" s="53">
        <v>2</v>
      </c>
      <c r="G558" s="53">
        <v>2</v>
      </c>
      <c r="H558" s="53">
        <v>0</v>
      </c>
    </row>
    <row r="559" spans="1:8" x14ac:dyDescent="0.25">
      <c r="A559" s="49">
        <v>254820001003</v>
      </c>
      <c r="B559" s="50" t="s">
        <v>4175</v>
      </c>
      <c r="C559" s="50" t="s">
        <v>3455</v>
      </c>
      <c r="D559" s="50" t="s">
        <v>4241</v>
      </c>
      <c r="E559" s="50" t="s">
        <v>4127</v>
      </c>
      <c r="F559" s="51">
        <v>1</v>
      </c>
      <c r="G559" s="51">
        <v>5</v>
      </c>
      <c r="H559" s="51">
        <v>0</v>
      </c>
    </row>
    <row r="560" spans="1:8" x14ac:dyDescent="0.25">
      <c r="A560" s="49">
        <v>254820001003</v>
      </c>
      <c r="B560" s="50" t="s">
        <v>4175</v>
      </c>
      <c r="C560" s="50" t="s">
        <v>3455</v>
      </c>
      <c r="D560" s="50" t="s">
        <v>4241</v>
      </c>
      <c r="E560" s="50" t="s">
        <v>4127</v>
      </c>
      <c r="F560" s="51">
        <v>2</v>
      </c>
      <c r="G560" s="51">
        <v>0</v>
      </c>
      <c r="H560" s="51">
        <v>0</v>
      </c>
    </row>
    <row r="561" spans="1:8" x14ac:dyDescent="0.25">
      <c r="A561" s="49">
        <v>254820001003</v>
      </c>
      <c r="B561" s="50" t="s">
        <v>4175</v>
      </c>
      <c r="C561" s="50" t="s">
        <v>3455</v>
      </c>
      <c r="D561" s="50" t="s">
        <v>4241</v>
      </c>
      <c r="E561" s="50" t="s">
        <v>4127</v>
      </c>
      <c r="F561" s="51">
        <v>2</v>
      </c>
      <c r="G561" s="51">
        <v>0</v>
      </c>
      <c r="H561" s="51">
        <v>0</v>
      </c>
    </row>
    <row r="562" spans="1:8" x14ac:dyDescent="0.25">
      <c r="A562" s="52">
        <v>254820001003</v>
      </c>
      <c r="B562" s="53" t="s">
        <v>4175</v>
      </c>
      <c r="C562" s="53" t="s">
        <v>3455</v>
      </c>
      <c r="D562" s="53" t="s">
        <v>4241</v>
      </c>
      <c r="E562" s="53" t="s">
        <v>4127</v>
      </c>
      <c r="F562" s="53">
        <v>5</v>
      </c>
      <c r="G562" s="53">
        <v>1</v>
      </c>
      <c r="H562" s="53">
        <v>0</v>
      </c>
    </row>
    <row r="563" spans="1:8" x14ac:dyDescent="0.25">
      <c r="A563" s="49">
        <v>266572000061</v>
      </c>
      <c r="B563" s="50" t="s">
        <v>364</v>
      </c>
      <c r="C563" s="50" t="s">
        <v>4184</v>
      </c>
      <c r="D563" s="50" t="s">
        <v>4242</v>
      </c>
      <c r="E563" s="50" t="s">
        <v>4127</v>
      </c>
      <c r="F563" s="51">
        <v>23</v>
      </c>
      <c r="G563" s="51">
        <v>25</v>
      </c>
      <c r="H563" s="51">
        <v>35</v>
      </c>
    </row>
    <row r="564" spans="1:8" x14ac:dyDescent="0.25">
      <c r="A564" s="49">
        <v>266572000061</v>
      </c>
      <c r="B564" s="50" t="s">
        <v>364</v>
      </c>
      <c r="C564" s="50" t="s">
        <v>4184</v>
      </c>
      <c r="D564" s="50" t="s">
        <v>4242</v>
      </c>
      <c r="E564" s="50" t="s">
        <v>4127</v>
      </c>
      <c r="F564" s="51">
        <v>20</v>
      </c>
      <c r="G564" s="51">
        <v>4</v>
      </c>
      <c r="H564" s="51">
        <v>0</v>
      </c>
    </row>
    <row r="565" spans="1:8" x14ac:dyDescent="0.25">
      <c r="A565" s="49">
        <v>266572000061</v>
      </c>
      <c r="B565" s="50" t="s">
        <v>364</v>
      </c>
      <c r="C565" s="50" t="s">
        <v>4184</v>
      </c>
      <c r="D565" s="50" t="s">
        <v>4242</v>
      </c>
      <c r="E565" s="50" t="s">
        <v>4127</v>
      </c>
      <c r="F565" s="51">
        <v>9</v>
      </c>
      <c r="G565" s="51">
        <v>0</v>
      </c>
      <c r="H565" s="51">
        <v>0</v>
      </c>
    </row>
    <row r="566" spans="1:8" x14ac:dyDescent="0.25">
      <c r="A566" s="49">
        <v>266572000061</v>
      </c>
      <c r="B566" s="50" t="s">
        <v>364</v>
      </c>
      <c r="C566" s="50" t="s">
        <v>4184</v>
      </c>
      <c r="D566" s="50" t="s">
        <v>4242</v>
      </c>
      <c r="E566" s="50" t="s">
        <v>4127</v>
      </c>
      <c r="F566" s="51">
        <v>6</v>
      </c>
      <c r="G566" s="51">
        <v>5</v>
      </c>
      <c r="H566" s="51">
        <v>0</v>
      </c>
    </row>
    <row r="567" spans="1:8" x14ac:dyDescent="0.25">
      <c r="A567" s="49">
        <v>266572000061</v>
      </c>
      <c r="B567" s="50" t="s">
        <v>364</v>
      </c>
      <c r="C567" s="50" t="s">
        <v>4184</v>
      </c>
      <c r="D567" s="50" t="s">
        <v>4242</v>
      </c>
      <c r="E567" s="50" t="s">
        <v>4127</v>
      </c>
      <c r="F567" s="51">
        <v>12</v>
      </c>
      <c r="G567" s="51">
        <v>9</v>
      </c>
      <c r="H567" s="51">
        <v>0</v>
      </c>
    </row>
    <row r="568" spans="1:8" x14ac:dyDescent="0.25">
      <c r="A568" s="49">
        <v>266572000061</v>
      </c>
      <c r="B568" s="50" t="s">
        <v>364</v>
      </c>
      <c r="C568" s="50" t="s">
        <v>4184</v>
      </c>
      <c r="D568" s="50" t="s">
        <v>4242</v>
      </c>
      <c r="E568" s="50" t="s">
        <v>4127</v>
      </c>
      <c r="F568" s="51">
        <v>9</v>
      </c>
      <c r="G568" s="51">
        <v>0</v>
      </c>
      <c r="H568" s="51">
        <v>0</v>
      </c>
    </row>
    <row r="569" spans="1:8" x14ac:dyDescent="0.25">
      <c r="A569" s="49">
        <v>266572000061</v>
      </c>
      <c r="B569" s="50" t="s">
        <v>364</v>
      </c>
      <c r="C569" s="50" t="s">
        <v>4184</v>
      </c>
      <c r="D569" s="50" t="s">
        <v>4242</v>
      </c>
      <c r="E569" s="50" t="s">
        <v>4127</v>
      </c>
      <c r="F569" s="51">
        <v>3</v>
      </c>
      <c r="G569" s="51">
        <v>5</v>
      </c>
      <c r="H569" s="51">
        <v>0</v>
      </c>
    </row>
    <row r="570" spans="1:8" x14ac:dyDescent="0.25">
      <c r="A570" s="49">
        <v>266572000061</v>
      </c>
      <c r="B570" s="50" t="s">
        <v>364</v>
      </c>
      <c r="C570" s="50" t="s">
        <v>4184</v>
      </c>
      <c r="D570" s="50" t="s">
        <v>4242</v>
      </c>
      <c r="E570" s="50" t="s">
        <v>4127</v>
      </c>
      <c r="F570" s="51">
        <v>13</v>
      </c>
      <c r="G570" s="51">
        <v>9</v>
      </c>
      <c r="H570" s="51">
        <v>0</v>
      </c>
    </row>
    <row r="571" spans="1:8" x14ac:dyDescent="0.25">
      <c r="A571" s="49">
        <v>266572000061</v>
      </c>
      <c r="B571" s="50" t="s">
        <v>364</v>
      </c>
      <c r="C571" s="50" t="s">
        <v>4184</v>
      </c>
      <c r="D571" s="50" t="s">
        <v>4242</v>
      </c>
      <c r="E571" s="50" t="s">
        <v>4127</v>
      </c>
      <c r="F571" s="51">
        <v>7</v>
      </c>
      <c r="G571" s="51">
        <v>9</v>
      </c>
      <c r="H571" s="51">
        <v>0</v>
      </c>
    </row>
    <row r="572" spans="1:8" x14ac:dyDescent="0.25">
      <c r="A572" s="49">
        <v>266572000061</v>
      </c>
      <c r="B572" s="50" t="s">
        <v>364</v>
      </c>
      <c r="C572" s="50" t="s">
        <v>4184</v>
      </c>
      <c r="D572" s="50" t="s">
        <v>4242</v>
      </c>
      <c r="E572" s="50" t="s">
        <v>4127</v>
      </c>
      <c r="F572" s="51">
        <v>7</v>
      </c>
      <c r="G572" s="51">
        <v>3</v>
      </c>
      <c r="H572" s="51">
        <v>0</v>
      </c>
    </row>
    <row r="573" spans="1:8" x14ac:dyDescent="0.25">
      <c r="A573" s="49">
        <v>266572000061</v>
      </c>
      <c r="B573" s="50" t="s">
        <v>364</v>
      </c>
      <c r="C573" s="50" t="s">
        <v>4184</v>
      </c>
      <c r="D573" s="50" t="s">
        <v>4242</v>
      </c>
      <c r="E573" s="50" t="s">
        <v>4127</v>
      </c>
      <c r="F573" s="51">
        <v>9</v>
      </c>
      <c r="G573" s="51">
        <v>7</v>
      </c>
      <c r="H573" s="51">
        <v>0</v>
      </c>
    </row>
    <row r="574" spans="1:8" x14ac:dyDescent="0.25">
      <c r="A574" s="49">
        <v>266572000061</v>
      </c>
      <c r="B574" s="50" t="s">
        <v>364</v>
      </c>
      <c r="C574" s="50" t="s">
        <v>4184</v>
      </c>
      <c r="D574" s="50" t="s">
        <v>4242</v>
      </c>
      <c r="E574" s="50" t="s">
        <v>4127</v>
      </c>
      <c r="F574" s="51">
        <v>6</v>
      </c>
      <c r="G574" s="51">
        <v>14</v>
      </c>
      <c r="H574" s="51">
        <v>0</v>
      </c>
    </row>
    <row r="575" spans="1:8" x14ac:dyDescent="0.25">
      <c r="A575" s="49">
        <v>266572000061</v>
      </c>
      <c r="B575" s="50" t="s">
        <v>364</v>
      </c>
      <c r="C575" s="50" t="s">
        <v>4184</v>
      </c>
      <c r="D575" s="50" t="s">
        <v>4242</v>
      </c>
      <c r="E575" s="50" t="s">
        <v>4127</v>
      </c>
      <c r="F575" s="51">
        <v>7</v>
      </c>
      <c r="G575" s="51">
        <v>3</v>
      </c>
      <c r="H575" s="51">
        <v>0</v>
      </c>
    </row>
    <row r="576" spans="1:8" x14ac:dyDescent="0.25">
      <c r="A576" s="49">
        <v>266572000061</v>
      </c>
      <c r="B576" s="50" t="s">
        <v>364</v>
      </c>
      <c r="C576" s="50" t="s">
        <v>4184</v>
      </c>
      <c r="D576" s="50" t="s">
        <v>4242</v>
      </c>
      <c r="E576" s="50" t="s">
        <v>4127</v>
      </c>
      <c r="F576" s="51">
        <v>13</v>
      </c>
      <c r="G576" s="51">
        <v>9</v>
      </c>
      <c r="H576" s="51">
        <v>0</v>
      </c>
    </row>
    <row r="577" spans="1:8" x14ac:dyDescent="0.25">
      <c r="A577" s="49">
        <v>266572000061</v>
      </c>
      <c r="B577" s="50" t="s">
        <v>364</v>
      </c>
      <c r="C577" s="50" t="s">
        <v>4184</v>
      </c>
      <c r="D577" s="50" t="s">
        <v>4242</v>
      </c>
      <c r="E577" s="50" t="s">
        <v>4127</v>
      </c>
      <c r="F577" s="51">
        <v>12</v>
      </c>
      <c r="G577" s="51">
        <v>12</v>
      </c>
      <c r="H577" s="51">
        <v>0</v>
      </c>
    </row>
    <row r="578" spans="1:8" x14ac:dyDescent="0.25">
      <c r="A578" s="49">
        <v>266572000061</v>
      </c>
      <c r="B578" s="50" t="s">
        <v>364</v>
      </c>
      <c r="C578" s="50" t="s">
        <v>4184</v>
      </c>
      <c r="D578" s="50" t="s">
        <v>4242</v>
      </c>
      <c r="E578" s="50" t="s">
        <v>4127</v>
      </c>
      <c r="F578" s="51">
        <v>4</v>
      </c>
      <c r="G578" s="51">
        <v>10</v>
      </c>
      <c r="H578" s="51">
        <v>0</v>
      </c>
    </row>
    <row r="579" spans="1:8" x14ac:dyDescent="0.25">
      <c r="A579" s="49">
        <v>266572000061</v>
      </c>
      <c r="B579" s="50" t="s">
        <v>364</v>
      </c>
      <c r="C579" s="50" t="s">
        <v>4184</v>
      </c>
      <c r="D579" s="50" t="s">
        <v>4242</v>
      </c>
      <c r="E579" s="50" t="s">
        <v>4127</v>
      </c>
      <c r="F579" s="51">
        <v>8</v>
      </c>
      <c r="G579" s="51">
        <v>0</v>
      </c>
      <c r="H579" s="51">
        <v>0</v>
      </c>
    </row>
    <row r="580" spans="1:8" x14ac:dyDescent="0.25">
      <c r="A580" s="49">
        <v>266594001109</v>
      </c>
      <c r="B580" s="50" t="s">
        <v>364</v>
      </c>
      <c r="C580" s="50" t="s">
        <v>4243</v>
      </c>
      <c r="D580" s="50" t="s">
        <v>4244</v>
      </c>
      <c r="E580" s="50" t="s">
        <v>4127</v>
      </c>
      <c r="F580" s="51">
        <v>0</v>
      </c>
      <c r="G580" s="51">
        <v>0</v>
      </c>
      <c r="H580" s="51">
        <v>33</v>
      </c>
    </row>
    <row r="581" spans="1:8" x14ac:dyDescent="0.25">
      <c r="A581" s="49">
        <v>266594001109</v>
      </c>
      <c r="B581" s="50" t="s">
        <v>364</v>
      </c>
      <c r="C581" s="50" t="s">
        <v>4243</v>
      </c>
      <c r="D581" s="50" t="s">
        <v>4244</v>
      </c>
      <c r="E581" s="50" t="s">
        <v>4127</v>
      </c>
      <c r="F581" s="51">
        <v>25</v>
      </c>
      <c r="G581" s="51">
        <v>31</v>
      </c>
      <c r="H581" s="51">
        <v>0</v>
      </c>
    </row>
    <row r="582" spans="1:8" x14ac:dyDescent="0.25">
      <c r="A582" s="49">
        <v>266594001109</v>
      </c>
      <c r="B582" s="50" t="s">
        <v>364</v>
      </c>
      <c r="C582" s="50" t="s">
        <v>4243</v>
      </c>
      <c r="D582" s="50" t="s">
        <v>4244</v>
      </c>
      <c r="E582" s="50" t="s">
        <v>4127</v>
      </c>
      <c r="F582" s="51">
        <v>2</v>
      </c>
      <c r="G582" s="51">
        <v>1</v>
      </c>
      <c r="H582" s="51">
        <v>0</v>
      </c>
    </row>
    <row r="583" spans="1:8" x14ac:dyDescent="0.25">
      <c r="A583" s="49">
        <v>266594001109</v>
      </c>
      <c r="B583" s="50" t="s">
        <v>364</v>
      </c>
      <c r="C583" s="50" t="s">
        <v>4243</v>
      </c>
      <c r="D583" s="50" t="s">
        <v>4244</v>
      </c>
      <c r="E583" s="50" t="s">
        <v>4127</v>
      </c>
      <c r="F583" s="51">
        <v>6</v>
      </c>
      <c r="G583" s="51">
        <v>5</v>
      </c>
      <c r="H583" s="51">
        <v>0</v>
      </c>
    </row>
    <row r="584" spans="1:8" x14ac:dyDescent="0.25">
      <c r="A584" s="49">
        <v>266594001109</v>
      </c>
      <c r="B584" s="50" t="s">
        <v>364</v>
      </c>
      <c r="C584" s="50" t="s">
        <v>4243</v>
      </c>
      <c r="D584" s="50" t="s">
        <v>4244</v>
      </c>
      <c r="E584" s="50" t="s">
        <v>4127</v>
      </c>
      <c r="F584" s="51">
        <v>3</v>
      </c>
      <c r="G584" s="51">
        <v>4</v>
      </c>
      <c r="H584" s="51">
        <v>0</v>
      </c>
    </row>
    <row r="585" spans="1:8" x14ac:dyDescent="0.25">
      <c r="A585" s="49">
        <v>266594001109</v>
      </c>
      <c r="B585" s="50" t="s">
        <v>364</v>
      </c>
      <c r="C585" s="50" t="s">
        <v>4243</v>
      </c>
      <c r="D585" s="50" t="s">
        <v>4244</v>
      </c>
      <c r="E585" s="50" t="s">
        <v>4127</v>
      </c>
      <c r="F585" s="51">
        <v>7</v>
      </c>
      <c r="G585" s="51">
        <v>7</v>
      </c>
      <c r="H585" s="51">
        <v>0</v>
      </c>
    </row>
    <row r="586" spans="1:8" x14ac:dyDescent="0.25">
      <c r="A586" s="49">
        <v>266594001109</v>
      </c>
      <c r="B586" s="50" t="s">
        <v>364</v>
      </c>
      <c r="C586" s="50" t="s">
        <v>4243</v>
      </c>
      <c r="D586" s="50" t="s">
        <v>4244</v>
      </c>
      <c r="E586" s="50" t="s">
        <v>4127</v>
      </c>
      <c r="F586" s="51">
        <v>3</v>
      </c>
      <c r="G586" s="51">
        <v>3</v>
      </c>
      <c r="H586" s="51">
        <v>0</v>
      </c>
    </row>
    <row r="587" spans="1:8" x14ac:dyDescent="0.25">
      <c r="A587" s="49">
        <v>266594001109</v>
      </c>
      <c r="B587" s="50" t="s">
        <v>364</v>
      </c>
      <c r="C587" s="50" t="s">
        <v>4243</v>
      </c>
      <c r="D587" s="50" t="s">
        <v>4244</v>
      </c>
      <c r="E587" s="50" t="s">
        <v>4127</v>
      </c>
      <c r="F587" s="51">
        <v>0</v>
      </c>
      <c r="G587" s="51">
        <v>3</v>
      </c>
      <c r="H587" s="51">
        <v>0</v>
      </c>
    </row>
    <row r="588" spans="1:8" ht="30" x14ac:dyDescent="0.25">
      <c r="A588" s="49">
        <v>270678009625</v>
      </c>
      <c r="B588" s="50" t="s">
        <v>393</v>
      </c>
      <c r="C588" s="50" t="s">
        <v>2374</v>
      </c>
      <c r="D588" s="50" t="s">
        <v>4245</v>
      </c>
      <c r="E588" s="50" t="s">
        <v>4127</v>
      </c>
      <c r="F588" s="51">
        <v>13</v>
      </c>
      <c r="G588" s="51">
        <v>8</v>
      </c>
      <c r="H588" s="51">
        <v>0</v>
      </c>
    </row>
    <row r="589" spans="1:8" ht="30" x14ac:dyDescent="0.25">
      <c r="A589" s="49">
        <v>270678009625</v>
      </c>
      <c r="B589" s="50" t="s">
        <v>393</v>
      </c>
      <c r="C589" s="50" t="s">
        <v>2374</v>
      </c>
      <c r="D589" s="50" t="s">
        <v>4245</v>
      </c>
      <c r="E589" s="50" t="s">
        <v>4127</v>
      </c>
      <c r="F589" s="51">
        <v>40</v>
      </c>
      <c r="G589" s="51">
        <v>38</v>
      </c>
      <c r="H589" s="51">
        <v>36</v>
      </c>
    </row>
    <row r="590" spans="1:8" ht="30" x14ac:dyDescent="0.25">
      <c r="A590" s="52">
        <v>270678009625</v>
      </c>
      <c r="B590" s="53" t="s">
        <v>393</v>
      </c>
      <c r="C590" s="53" t="s">
        <v>2374</v>
      </c>
      <c r="D590" s="53" t="s">
        <v>4245</v>
      </c>
      <c r="E590" s="53" t="s">
        <v>4127</v>
      </c>
      <c r="F590" s="53">
        <v>39</v>
      </c>
      <c r="G590" s="53">
        <v>26</v>
      </c>
      <c r="H590" s="53">
        <v>0</v>
      </c>
    </row>
    <row r="591" spans="1:8" ht="30" x14ac:dyDescent="0.25">
      <c r="A591" s="52">
        <v>273067001482</v>
      </c>
      <c r="B591" s="53" t="s">
        <v>400</v>
      </c>
      <c r="C591" s="53" t="s">
        <v>4246</v>
      </c>
      <c r="D591" s="53" t="s">
        <v>4247</v>
      </c>
      <c r="E591" s="54" t="s">
        <v>4127</v>
      </c>
      <c r="F591" s="53">
        <v>8</v>
      </c>
      <c r="G591" s="53">
        <v>12</v>
      </c>
      <c r="H591" s="53">
        <v>8</v>
      </c>
    </row>
    <row r="592" spans="1:8" ht="30" x14ac:dyDescent="0.25">
      <c r="A592" s="49">
        <v>273067001482</v>
      </c>
      <c r="B592" s="50" t="s">
        <v>400</v>
      </c>
      <c r="C592" s="50" t="s">
        <v>4246</v>
      </c>
      <c r="D592" s="50" t="s">
        <v>4247</v>
      </c>
      <c r="E592" s="50" t="s">
        <v>4127</v>
      </c>
      <c r="F592" s="51">
        <v>3</v>
      </c>
      <c r="G592" s="51">
        <v>0</v>
      </c>
      <c r="H592" s="51">
        <v>0</v>
      </c>
    </row>
    <row r="593" spans="1:8" ht="30" x14ac:dyDescent="0.25">
      <c r="A593" s="49">
        <v>273067001482</v>
      </c>
      <c r="B593" s="50" t="s">
        <v>400</v>
      </c>
      <c r="C593" s="50" t="s">
        <v>4246</v>
      </c>
      <c r="D593" s="50" t="s">
        <v>4247</v>
      </c>
      <c r="E593" s="50" t="s">
        <v>4127</v>
      </c>
      <c r="F593" s="51">
        <v>17</v>
      </c>
      <c r="G593" s="51">
        <v>21</v>
      </c>
      <c r="H593" s="51">
        <v>0</v>
      </c>
    </row>
    <row r="594" spans="1:8" ht="30" x14ac:dyDescent="0.25">
      <c r="A594" s="49">
        <v>273067001482</v>
      </c>
      <c r="B594" s="50" t="s">
        <v>400</v>
      </c>
      <c r="C594" s="50" t="s">
        <v>4246</v>
      </c>
      <c r="D594" s="50" t="s">
        <v>4247</v>
      </c>
      <c r="E594" s="50" t="s">
        <v>4127</v>
      </c>
      <c r="F594" s="51">
        <v>4</v>
      </c>
      <c r="G594" s="51">
        <v>3</v>
      </c>
      <c r="H594" s="51">
        <v>0</v>
      </c>
    </row>
    <row r="595" spans="1:8" ht="30" x14ac:dyDescent="0.25">
      <c r="A595" s="49">
        <v>273067001482</v>
      </c>
      <c r="B595" s="50" t="s">
        <v>400</v>
      </c>
      <c r="C595" s="50" t="s">
        <v>4246</v>
      </c>
      <c r="D595" s="50" t="s">
        <v>4247</v>
      </c>
      <c r="E595" s="50" t="s">
        <v>4127</v>
      </c>
      <c r="F595" s="51">
        <v>14</v>
      </c>
      <c r="G595" s="51">
        <v>23</v>
      </c>
      <c r="H595" s="51">
        <v>22</v>
      </c>
    </row>
    <row r="596" spans="1:8" ht="30" x14ac:dyDescent="0.25">
      <c r="A596" s="49">
        <v>273067001482</v>
      </c>
      <c r="B596" s="50" t="s">
        <v>400</v>
      </c>
      <c r="C596" s="50" t="s">
        <v>4246</v>
      </c>
      <c r="D596" s="50" t="s">
        <v>4247</v>
      </c>
      <c r="E596" s="50" t="s">
        <v>4127</v>
      </c>
      <c r="F596" s="51">
        <v>12</v>
      </c>
      <c r="G596" s="51">
        <v>7</v>
      </c>
      <c r="H596" s="51">
        <v>0</v>
      </c>
    </row>
    <row r="597" spans="1:8" ht="30" x14ac:dyDescent="0.25">
      <c r="A597" s="49">
        <v>273067001482</v>
      </c>
      <c r="B597" s="50" t="s">
        <v>400</v>
      </c>
      <c r="C597" s="50" t="s">
        <v>4246</v>
      </c>
      <c r="D597" s="50" t="s">
        <v>4247</v>
      </c>
      <c r="E597" s="50" t="s">
        <v>4127</v>
      </c>
      <c r="F597" s="51">
        <v>5</v>
      </c>
      <c r="G597" s="51">
        <v>7</v>
      </c>
      <c r="H597" s="51">
        <v>0</v>
      </c>
    </row>
    <row r="598" spans="1:8" ht="30" x14ac:dyDescent="0.25">
      <c r="A598" s="49">
        <v>273067001482</v>
      </c>
      <c r="B598" s="50" t="s">
        <v>400</v>
      </c>
      <c r="C598" s="50" t="s">
        <v>4246</v>
      </c>
      <c r="D598" s="50" t="s">
        <v>4247</v>
      </c>
      <c r="E598" s="50" t="s">
        <v>4127</v>
      </c>
      <c r="F598" s="51">
        <v>3</v>
      </c>
      <c r="G598" s="51">
        <v>0</v>
      </c>
      <c r="H598" s="51">
        <v>0</v>
      </c>
    </row>
    <row r="599" spans="1:8" ht="30" x14ac:dyDescent="0.25">
      <c r="A599" s="49">
        <v>273067001482</v>
      </c>
      <c r="B599" s="50" t="s">
        <v>400</v>
      </c>
      <c r="C599" s="50" t="s">
        <v>4246</v>
      </c>
      <c r="D599" s="50" t="s">
        <v>4247</v>
      </c>
      <c r="E599" s="50" t="s">
        <v>4127</v>
      </c>
      <c r="F599" s="51">
        <v>7</v>
      </c>
      <c r="G599" s="51">
        <v>3</v>
      </c>
      <c r="H599" s="51">
        <v>0</v>
      </c>
    </row>
    <row r="600" spans="1:8" ht="30" x14ac:dyDescent="0.25">
      <c r="A600" s="49">
        <v>273067001482</v>
      </c>
      <c r="B600" s="50" t="s">
        <v>400</v>
      </c>
      <c r="C600" s="50" t="s">
        <v>4246</v>
      </c>
      <c r="D600" s="50" t="s">
        <v>4247</v>
      </c>
      <c r="E600" s="50" t="s">
        <v>4127</v>
      </c>
      <c r="F600" s="51">
        <v>7</v>
      </c>
      <c r="G600" s="51">
        <v>3</v>
      </c>
      <c r="H600" s="51">
        <v>0</v>
      </c>
    </row>
    <row r="601" spans="1:8" ht="30" x14ac:dyDescent="0.25">
      <c r="A601" s="49">
        <v>273067001482</v>
      </c>
      <c r="B601" s="50" t="s">
        <v>400</v>
      </c>
      <c r="C601" s="50" t="s">
        <v>4246</v>
      </c>
      <c r="D601" s="50" t="s">
        <v>4247</v>
      </c>
      <c r="E601" s="50" t="s">
        <v>4127</v>
      </c>
      <c r="F601" s="51">
        <v>4</v>
      </c>
      <c r="G601" s="51">
        <v>1</v>
      </c>
      <c r="H601" s="51">
        <v>0</v>
      </c>
    </row>
    <row r="602" spans="1:8" ht="30" x14ac:dyDescent="0.25">
      <c r="A602" s="49">
        <v>273067001482</v>
      </c>
      <c r="B602" s="50" t="s">
        <v>400</v>
      </c>
      <c r="C602" s="50" t="s">
        <v>4246</v>
      </c>
      <c r="D602" s="50" t="s">
        <v>4247</v>
      </c>
      <c r="E602" s="50" t="s">
        <v>4127</v>
      </c>
      <c r="F602" s="51">
        <v>3</v>
      </c>
      <c r="G602" s="51">
        <v>7</v>
      </c>
      <c r="H602" s="51">
        <v>10</v>
      </c>
    </row>
    <row r="603" spans="1:8" x14ac:dyDescent="0.25">
      <c r="A603" s="49">
        <v>273217001001</v>
      </c>
      <c r="B603" s="50" t="s">
        <v>400</v>
      </c>
      <c r="C603" s="50" t="s">
        <v>4248</v>
      </c>
      <c r="D603" s="50" t="s">
        <v>4249</v>
      </c>
      <c r="E603" s="50" t="s">
        <v>4127</v>
      </c>
      <c r="F603" s="51">
        <v>6</v>
      </c>
      <c r="G603" s="51">
        <v>5</v>
      </c>
      <c r="H603" s="51">
        <v>0</v>
      </c>
    </row>
    <row r="604" spans="1:8" x14ac:dyDescent="0.25">
      <c r="A604" s="49">
        <v>273217001001</v>
      </c>
      <c r="B604" s="50" t="s">
        <v>400</v>
      </c>
      <c r="C604" s="50" t="s">
        <v>4248</v>
      </c>
      <c r="D604" s="50" t="s">
        <v>4249</v>
      </c>
      <c r="E604" s="50" t="s">
        <v>4127</v>
      </c>
      <c r="F604" s="51">
        <v>6</v>
      </c>
      <c r="G604" s="51">
        <v>5</v>
      </c>
      <c r="H604" s="51">
        <v>0</v>
      </c>
    </row>
    <row r="605" spans="1:8" x14ac:dyDescent="0.25">
      <c r="A605" s="49">
        <v>273217001001</v>
      </c>
      <c r="B605" s="50" t="s">
        <v>400</v>
      </c>
      <c r="C605" s="50" t="s">
        <v>4248</v>
      </c>
      <c r="D605" s="50" t="s">
        <v>4249</v>
      </c>
      <c r="E605" s="50" t="s">
        <v>4127</v>
      </c>
      <c r="F605" s="51">
        <v>19</v>
      </c>
      <c r="G605" s="51">
        <v>13</v>
      </c>
      <c r="H605" s="51">
        <v>0</v>
      </c>
    </row>
    <row r="606" spans="1:8" x14ac:dyDescent="0.25">
      <c r="A606" s="49">
        <v>273217001001</v>
      </c>
      <c r="B606" s="50" t="s">
        <v>400</v>
      </c>
      <c r="C606" s="50" t="s">
        <v>4248</v>
      </c>
      <c r="D606" s="50" t="s">
        <v>4249</v>
      </c>
      <c r="E606" s="50" t="s">
        <v>4127</v>
      </c>
      <c r="F606" s="51">
        <v>5</v>
      </c>
      <c r="G606" s="51">
        <v>3</v>
      </c>
      <c r="H606" s="51">
        <v>0</v>
      </c>
    </row>
    <row r="607" spans="1:8" x14ac:dyDescent="0.25">
      <c r="A607" s="49">
        <v>273217001001</v>
      </c>
      <c r="B607" s="50" t="s">
        <v>400</v>
      </c>
      <c r="C607" s="50" t="s">
        <v>4248</v>
      </c>
      <c r="D607" s="50" t="s">
        <v>4249</v>
      </c>
      <c r="E607" s="50" t="s">
        <v>4127</v>
      </c>
      <c r="F607" s="51">
        <v>19</v>
      </c>
      <c r="G607" s="51">
        <v>15</v>
      </c>
      <c r="H607" s="51">
        <v>30</v>
      </c>
    </row>
    <row r="608" spans="1:8" x14ac:dyDescent="0.25">
      <c r="A608" s="49">
        <v>273236000288</v>
      </c>
      <c r="B608" s="50" t="s">
        <v>400</v>
      </c>
      <c r="C608" s="50" t="s">
        <v>4250</v>
      </c>
      <c r="D608" s="50" t="s">
        <v>574</v>
      </c>
      <c r="E608" s="50" t="s">
        <v>4127</v>
      </c>
      <c r="F608" s="51">
        <v>4</v>
      </c>
      <c r="G608" s="51">
        <v>4</v>
      </c>
      <c r="H608" s="51">
        <v>0</v>
      </c>
    </row>
    <row r="609" spans="1:8" x14ac:dyDescent="0.25">
      <c r="A609" s="49">
        <v>273236000288</v>
      </c>
      <c r="B609" s="50" t="s">
        <v>400</v>
      </c>
      <c r="C609" s="50" t="s">
        <v>4250</v>
      </c>
      <c r="D609" s="50" t="s">
        <v>574</v>
      </c>
      <c r="E609" s="50" t="s">
        <v>4127</v>
      </c>
      <c r="F609" s="51">
        <v>3</v>
      </c>
      <c r="G609" s="51">
        <v>4</v>
      </c>
      <c r="H609" s="51">
        <v>0</v>
      </c>
    </row>
    <row r="610" spans="1:8" x14ac:dyDescent="0.25">
      <c r="A610" s="49">
        <v>273236000288</v>
      </c>
      <c r="B610" s="50" t="s">
        <v>400</v>
      </c>
      <c r="C610" s="50" t="s">
        <v>4250</v>
      </c>
      <c r="D610" s="50" t="s">
        <v>574</v>
      </c>
      <c r="E610" s="50" t="s">
        <v>4127</v>
      </c>
      <c r="F610" s="51">
        <v>10</v>
      </c>
      <c r="G610" s="51">
        <v>20</v>
      </c>
      <c r="H610" s="51">
        <v>28</v>
      </c>
    </row>
    <row r="611" spans="1:8" x14ac:dyDescent="0.25">
      <c r="A611" s="49">
        <v>273236000288</v>
      </c>
      <c r="B611" s="50" t="s">
        <v>400</v>
      </c>
      <c r="C611" s="50" t="s">
        <v>4250</v>
      </c>
      <c r="D611" s="50" t="s">
        <v>574</v>
      </c>
      <c r="E611" s="50" t="s">
        <v>4127</v>
      </c>
      <c r="F611" s="51">
        <v>1</v>
      </c>
      <c r="G611" s="51">
        <v>0</v>
      </c>
      <c r="H611" s="51">
        <v>0</v>
      </c>
    </row>
    <row r="612" spans="1:8" x14ac:dyDescent="0.25">
      <c r="A612" s="49">
        <v>273236000288</v>
      </c>
      <c r="B612" s="50" t="s">
        <v>400</v>
      </c>
      <c r="C612" s="50" t="s">
        <v>4250</v>
      </c>
      <c r="D612" s="50" t="s">
        <v>574</v>
      </c>
      <c r="E612" s="50" t="s">
        <v>4127</v>
      </c>
      <c r="F612" s="51">
        <v>1</v>
      </c>
      <c r="G612" s="51">
        <v>2</v>
      </c>
      <c r="H612" s="51">
        <v>0</v>
      </c>
    </row>
    <row r="613" spans="1:8" x14ac:dyDescent="0.25">
      <c r="A613" s="49">
        <v>273236000288</v>
      </c>
      <c r="B613" s="50" t="s">
        <v>400</v>
      </c>
      <c r="C613" s="50" t="s">
        <v>4250</v>
      </c>
      <c r="D613" s="50" t="s">
        <v>574</v>
      </c>
      <c r="E613" s="50" t="s">
        <v>4127</v>
      </c>
      <c r="F613" s="51">
        <v>2</v>
      </c>
      <c r="G613" s="51">
        <v>3</v>
      </c>
      <c r="H613" s="51">
        <v>0</v>
      </c>
    </row>
    <row r="614" spans="1:8" x14ac:dyDescent="0.25">
      <c r="A614" s="49">
        <v>273504000270</v>
      </c>
      <c r="B614" s="50" t="s">
        <v>400</v>
      </c>
      <c r="C614" s="50" t="s">
        <v>4251</v>
      </c>
      <c r="D614" s="50" t="s">
        <v>1954</v>
      </c>
      <c r="E614" s="50" t="s">
        <v>4127</v>
      </c>
      <c r="F614" s="51">
        <v>22</v>
      </c>
      <c r="G614" s="51">
        <v>24</v>
      </c>
      <c r="H614" s="51">
        <v>56</v>
      </c>
    </row>
    <row r="615" spans="1:8" x14ac:dyDescent="0.25">
      <c r="A615" s="49">
        <v>273504000270</v>
      </c>
      <c r="B615" s="50" t="s">
        <v>400</v>
      </c>
      <c r="C615" s="50" t="s">
        <v>4251</v>
      </c>
      <c r="D615" s="50" t="s">
        <v>1954</v>
      </c>
      <c r="E615" s="50" t="s">
        <v>4127</v>
      </c>
      <c r="F615" s="51">
        <v>2</v>
      </c>
      <c r="G615" s="51">
        <v>5</v>
      </c>
      <c r="H615" s="51">
        <v>0</v>
      </c>
    </row>
    <row r="616" spans="1:8" x14ac:dyDescent="0.25">
      <c r="A616" s="49">
        <v>273504000270</v>
      </c>
      <c r="B616" s="50" t="s">
        <v>400</v>
      </c>
      <c r="C616" s="50" t="s">
        <v>4251</v>
      </c>
      <c r="D616" s="50" t="s">
        <v>1954</v>
      </c>
      <c r="E616" s="50" t="s">
        <v>4127</v>
      </c>
      <c r="F616" s="51">
        <v>6</v>
      </c>
      <c r="G616" s="51">
        <v>6</v>
      </c>
      <c r="H616" s="51">
        <v>0</v>
      </c>
    </row>
    <row r="617" spans="1:8" x14ac:dyDescent="0.25">
      <c r="A617" s="49">
        <v>273504000270</v>
      </c>
      <c r="B617" s="50" t="s">
        <v>400</v>
      </c>
      <c r="C617" s="50" t="s">
        <v>4251</v>
      </c>
      <c r="D617" s="50" t="s">
        <v>1954</v>
      </c>
      <c r="E617" s="50" t="s">
        <v>4127</v>
      </c>
      <c r="F617" s="51">
        <v>10</v>
      </c>
      <c r="G617" s="51">
        <v>14</v>
      </c>
      <c r="H617" s="51">
        <v>6</v>
      </c>
    </row>
    <row r="618" spans="1:8" x14ac:dyDescent="0.25">
      <c r="A618" s="49">
        <v>273504000270</v>
      </c>
      <c r="B618" s="50" t="s">
        <v>400</v>
      </c>
      <c r="C618" s="50" t="s">
        <v>4251</v>
      </c>
      <c r="D618" s="50" t="s">
        <v>1954</v>
      </c>
      <c r="E618" s="50" t="s">
        <v>4127</v>
      </c>
      <c r="F618" s="51">
        <v>4</v>
      </c>
      <c r="G618" s="51">
        <v>2</v>
      </c>
      <c r="H618" s="51">
        <v>0</v>
      </c>
    </row>
    <row r="619" spans="1:8" x14ac:dyDescent="0.25">
      <c r="A619" s="49">
        <v>273504000270</v>
      </c>
      <c r="B619" s="50" t="s">
        <v>400</v>
      </c>
      <c r="C619" s="50" t="s">
        <v>4251</v>
      </c>
      <c r="D619" s="50" t="s">
        <v>1954</v>
      </c>
      <c r="E619" s="50" t="s">
        <v>4127</v>
      </c>
      <c r="F619" s="51">
        <v>2</v>
      </c>
      <c r="G619" s="51">
        <v>6</v>
      </c>
      <c r="H619" s="51">
        <v>0</v>
      </c>
    </row>
    <row r="620" spans="1:8" x14ac:dyDescent="0.25">
      <c r="A620" s="49">
        <v>273504000270</v>
      </c>
      <c r="B620" s="50" t="s">
        <v>400</v>
      </c>
      <c r="C620" s="50" t="s">
        <v>4251</v>
      </c>
      <c r="D620" s="50" t="s">
        <v>1954</v>
      </c>
      <c r="E620" s="50" t="s">
        <v>4127</v>
      </c>
      <c r="F620" s="51">
        <v>7</v>
      </c>
      <c r="G620" s="51">
        <v>3</v>
      </c>
      <c r="H620" s="51">
        <v>6</v>
      </c>
    </row>
    <row r="621" spans="1:8" x14ac:dyDescent="0.25">
      <c r="A621" s="49">
        <v>273504000270</v>
      </c>
      <c r="B621" s="50" t="s">
        <v>400</v>
      </c>
      <c r="C621" s="50" t="s">
        <v>4251</v>
      </c>
      <c r="D621" s="50" t="s">
        <v>1954</v>
      </c>
      <c r="E621" s="50" t="s">
        <v>4127</v>
      </c>
      <c r="F621" s="51">
        <v>5</v>
      </c>
      <c r="G621" s="51">
        <v>3</v>
      </c>
      <c r="H621" s="51">
        <v>0</v>
      </c>
    </row>
    <row r="622" spans="1:8" x14ac:dyDescent="0.25">
      <c r="A622" s="49">
        <v>273504000270</v>
      </c>
      <c r="B622" s="50" t="s">
        <v>400</v>
      </c>
      <c r="C622" s="50" t="s">
        <v>4251</v>
      </c>
      <c r="D622" s="50" t="s">
        <v>1954</v>
      </c>
      <c r="E622" s="50" t="s">
        <v>4127</v>
      </c>
      <c r="F622" s="51">
        <v>4</v>
      </c>
      <c r="G622" s="51">
        <v>2</v>
      </c>
      <c r="H622" s="51">
        <v>0</v>
      </c>
    </row>
    <row r="623" spans="1:8" x14ac:dyDescent="0.25">
      <c r="A623" s="49">
        <v>273504000270</v>
      </c>
      <c r="B623" s="50" t="s">
        <v>400</v>
      </c>
      <c r="C623" s="50" t="s">
        <v>4251</v>
      </c>
      <c r="D623" s="50" t="s">
        <v>1954</v>
      </c>
      <c r="E623" s="50" t="s">
        <v>4127</v>
      </c>
      <c r="F623" s="51">
        <v>2</v>
      </c>
      <c r="G623" s="51">
        <v>1</v>
      </c>
      <c r="H623" s="51">
        <v>0</v>
      </c>
    </row>
    <row r="624" spans="1:8" x14ac:dyDescent="0.25">
      <c r="A624" s="49">
        <v>273504000270</v>
      </c>
      <c r="B624" s="50" t="s">
        <v>400</v>
      </c>
      <c r="C624" s="50" t="s">
        <v>4251</v>
      </c>
      <c r="D624" s="50" t="s">
        <v>1954</v>
      </c>
      <c r="E624" s="50" t="s">
        <v>4127</v>
      </c>
      <c r="F624" s="51">
        <v>10</v>
      </c>
      <c r="G624" s="51">
        <v>6</v>
      </c>
      <c r="H624" s="51">
        <v>0</v>
      </c>
    </row>
    <row r="625" spans="1:8" x14ac:dyDescent="0.25">
      <c r="A625" s="49">
        <v>273504000270</v>
      </c>
      <c r="B625" s="50" t="s">
        <v>400</v>
      </c>
      <c r="C625" s="50" t="s">
        <v>4251</v>
      </c>
      <c r="D625" s="50" t="s">
        <v>1954</v>
      </c>
      <c r="E625" s="50" t="s">
        <v>4127</v>
      </c>
      <c r="F625" s="51">
        <v>1</v>
      </c>
      <c r="G625" s="51">
        <v>0</v>
      </c>
      <c r="H625" s="51">
        <v>0</v>
      </c>
    </row>
    <row r="626" spans="1:8" x14ac:dyDescent="0.25">
      <c r="A626" s="49">
        <v>276109000341</v>
      </c>
      <c r="B626" s="50" t="s">
        <v>409</v>
      </c>
      <c r="C626" s="50" t="s">
        <v>1074</v>
      </c>
      <c r="D626" s="50" t="s">
        <v>4252</v>
      </c>
      <c r="E626" s="50" t="s">
        <v>4127</v>
      </c>
      <c r="F626" s="51">
        <v>12</v>
      </c>
      <c r="G626" s="51">
        <v>8</v>
      </c>
      <c r="H626" s="51">
        <v>9</v>
      </c>
    </row>
    <row r="627" spans="1:8" x14ac:dyDescent="0.25">
      <c r="A627" s="49">
        <v>276109000341</v>
      </c>
      <c r="B627" s="50" t="s">
        <v>409</v>
      </c>
      <c r="C627" s="50" t="s">
        <v>1074</v>
      </c>
      <c r="D627" s="50" t="s">
        <v>4252</v>
      </c>
      <c r="E627" s="50" t="s">
        <v>4127</v>
      </c>
      <c r="F627" s="51">
        <v>2</v>
      </c>
      <c r="G627" s="51">
        <v>2</v>
      </c>
      <c r="H627" s="51">
        <v>0</v>
      </c>
    </row>
    <row r="628" spans="1:8" x14ac:dyDescent="0.25">
      <c r="A628" s="49">
        <v>276109000341</v>
      </c>
      <c r="B628" s="50" t="s">
        <v>409</v>
      </c>
      <c r="C628" s="50" t="s">
        <v>1074</v>
      </c>
      <c r="D628" s="50" t="s">
        <v>4252</v>
      </c>
      <c r="E628" s="50" t="s">
        <v>4127</v>
      </c>
      <c r="F628" s="51">
        <v>14</v>
      </c>
      <c r="G628" s="51">
        <v>6</v>
      </c>
      <c r="H628" s="51">
        <v>8</v>
      </c>
    </row>
    <row r="629" spans="1:8" x14ac:dyDescent="0.25">
      <c r="A629" s="49">
        <v>276109000341</v>
      </c>
      <c r="B629" s="50" t="s">
        <v>409</v>
      </c>
      <c r="C629" s="50" t="s">
        <v>1074</v>
      </c>
      <c r="D629" s="50" t="s">
        <v>4252</v>
      </c>
      <c r="E629" s="50" t="s">
        <v>4127</v>
      </c>
      <c r="F629" s="51">
        <v>4</v>
      </c>
      <c r="G629" s="51">
        <v>0</v>
      </c>
      <c r="H629" s="51">
        <v>0</v>
      </c>
    </row>
    <row r="630" spans="1:8" x14ac:dyDescent="0.25">
      <c r="A630" s="49">
        <v>276109000341</v>
      </c>
      <c r="B630" s="50" t="s">
        <v>409</v>
      </c>
      <c r="C630" s="50" t="s">
        <v>1074</v>
      </c>
      <c r="D630" s="50" t="s">
        <v>4252</v>
      </c>
      <c r="E630" s="50" t="s">
        <v>4083</v>
      </c>
      <c r="F630" s="51">
        <v>12</v>
      </c>
      <c r="G630" s="51">
        <v>6</v>
      </c>
      <c r="H630" s="51">
        <v>5</v>
      </c>
    </row>
    <row r="631" spans="1:8" x14ac:dyDescent="0.25">
      <c r="A631" s="49">
        <v>276109000341</v>
      </c>
      <c r="B631" s="50" t="s">
        <v>409</v>
      </c>
      <c r="C631" s="50" t="s">
        <v>1074</v>
      </c>
      <c r="D631" s="50" t="s">
        <v>4252</v>
      </c>
      <c r="E631" s="50" t="s">
        <v>4127</v>
      </c>
      <c r="F631" s="51">
        <v>6</v>
      </c>
      <c r="G631" s="51">
        <v>3</v>
      </c>
      <c r="H631" s="51">
        <v>0</v>
      </c>
    </row>
    <row r="632" spans="1:8" x14ac:dyDescent="0.25">
      <c r="A632" s="52">
        <v>276109000341</v>
      </c>
      <c r="B632" s="53" t="s">
        <v>409</v>
      </c>
      <c r="C632" s="53" t="s">
        <v>1074</v>
      </c>
      <c r="D632" s="53" t="s">
        <v>4252</v>
      </c>
      <c r="E632" s="53" t="s">
        <v>4127</v>
      </c>
      <c r="F632" s="53">
        <v>3</v>
      </c>
      <c r="G632" s="53">
        <v>2</v>
      </c>
      <c r="H632" s="53">
        <v>0</v>
      </c>
    </row>
    <row r="633" spans="1:8" x14ac:dyDescent="0.25">
      <c r="A633" s="52">
        <v>276109000341</v>
      </c>
      <c r="B633" s="53" t="s">
        <v>409</v>
      </c>
      <c r="C633" s="53" t="s">
        <v>1074</v>
      </c>
      <c r="D633" s="53" t="s">
        <v>4252</v>
      </c>
      <c r="E633" s="53" t="s">
        <v>4127</v>
      </c>
      <c r="F633" s="53">
        <v>4</v>
      </c>
      <c r="G633" s="53">
        <v>3</v>
      </c>
      <c r="H633" s="53">
        <v>0</v>
      </c>
    </row>
    <row r="634" spans="1:8" x14ac:dyDescent="0.25">
      <c r="A634" s="49">
        <v>276109000341</v>
      </c>
      <c r="B634" s="50" t="s">
        <v>409</v>
      </c>
      <c r="C634" s="50" t="s">
        <v>1074</v>
      </c>
      <c r="D634" s="50" t="s">
        <v>4252</v>
      </c>
      <c r="E634" s="50" t="s">
        <v>4127</v>
      </c>
      <c r="F634" s="51">
        <v>7</v>
      </c>
      <c r="G634" s="51">
        <v>1</v>
      </c>
      <c r="H634" s="51">
        <v>0</v>
      </c>
    </row>
    <row r="635" spans="1:8" x14ac:dyDescent="0.25">
      <c r="A635" s="49">
        <v>276109000341</v>
      </c>
      <c r="B635" s="50" t="s">
        <v>409</v>
      </c>
      <c r="C635" s="50" t="s">
        <v>1074</v>
      </c>
      <c r="D635" s="50" t="s">
        <v>4252</v>
      </c>
      <c r="E635" s="50" t="s">
        <v>4127</v>
      </c>
      <c r="F635" s="51">
        <v>6</v>
      </c>
      <c r="G635" s="51">
        <v>6</v>
      </c>
      <c r="H635" s="51">
        <v>3</v>
      </c>
    </row>
    <row r="636" spans="1:8" x14ac:dyDescent="0.25">
      <c r="A636" s="52">
        <v>276109000341</v>
      </c>
      <c r="B636" s="53" t="s">
        <v>409</v>
      </c>
      <c r="C636" s="53" t="s">
        <v>1074</v>
      </c>
      <c r="D636" s="53" t="s">
        <v>4252</v>
      </c>
      <c r="E636" s="53" t="s">
        <v>4127</v>
      </c>
      <c r="F636" s="53">
        <v>3</v>
      </c>
      <c r="G636" s="53">
        <v>6</v>
      </c>
      <c r="H636" s="53">
        <v>0</v>
      </c>
    </row>
    <row r="637" spans="1:8" x14ac:dyDescent="0.25">
      <c r="A637" s="49">
        <v>276109000341</v>
      </c>
      <c r="B637" s="50" t="s">
        <v>409</v>
      </c>
      <c r="C637" s="50" t="s">
        <v>1074</v>
      </c>
      <c r="D637" s="50" t="s">
        <v>4252</v>
      </c>
      <c r="E637" s="50" t="s">
        <v>4127</v>
      </c>
      <c r="F637" s="51">
        <v>10</v>
      </c>
      <c r="G637" s="51">
        <v>7</v>
      </c>
      <c r="H637" s="51">
        <v>0</v>
      </c>
    </row>
    <row r="638" spans="1:8" x14ac:dyDescent="0.25">
      <c r="A638" s="52">
        <v>276109000341</v>
      </c>
      <c r="B638" s="53" t="s">
        <v>409</v>
      </c>
      <c r="C638" s="53" t="s">
        <v>1074</v>
      </c>
      <c r="D638" s="53" t="s">
        <v>4252</v>
      </c>
      <c r="E638" s="53" t="s">
        <v>4127</v>
      </c>
      <c r="F638" s="53">
        <v>4</v>
      </c>
      <c r="G638" s="53">
        <v>4</v>
      </c>
      <c r="H638" s="53">
        <v>0</v>
      </c>
    </row>
    <row r="639" spans="1:8" x14ac:dyDescent="0.25">
      <c r="A639" s="52">
        <v>276109000341</v>
      </c>
      <c r="B639" s="53" t="s">
        <v>409</v>
      </c>
      <c r="C639" s="53" t="s">
        <v>1074</v>
      </c>
      <c r="D639" s="53" t="s">
        <v>4252</v>
      </c>
      <c r="E639" s="53" t="s">
        <v>4127</v>
      </c>
      <c r="F639" s="53">
        <v>4</v>
      </c>
      <c r="G639" s="53">
        <v>2</v>
      </c>
      <c r="H639" s="53">
        <v>0</v>
      </c>
    </row>
    <row r="640" spans="1:8" x14ac:dyDescent="0.25">
      <c r="A640" s="49">
        <v>305001005214</v>
      </c>
      <c r="B640" s="50" t="s">
        <v>90</v>
      </c>
      <c r="C640" s="50" t="s">
        <v>813</v>
      </c>
      <c r="D640" s="50" t="s">
        <v>3780</v>
      </c>
      <c r="E640" s="50" t="s">
        <v>4083</v>
      </c>
      <c r="F640" s="51">
        <v>55</v>
      </c>
      <c r="G640" s="51">
        <v>67</v>
      </c>
      <c r="H640" s="51">
        <v>53</v>
      </c>
    </row>
    <row r="641" spans="1:8" ht="30" x14ac:dyDescent="0.25">
      <c r="A641" s="49">
        <v>305001022232</v>
      </c>
      <c r="B641" s="50" t="s">
        <v>90</v>
      </c>
      <c r="C641" s="50" t="s">
        <v>813</v>
      </c>
      <c r="D641" s="50" t="s">
        <v>4253</v>
      </c>
      <c r="E641" s="50" t="s">
        <v>4083</v>
      </c>
      <c r="F641" s="51">
        <v>118</v>
      </c>
      <c r="G641" s="51">
        <v>123</v>
      </c>
      <c r="H641" s="51">
        <v>0</v>
      </c>
    </row>
    <row r="642" spans="1:8" ht="30" x14ac:dyDescent="0.25">
      <c r="A642" s="49">
        <v>305001022232</v>
      </c>
      <c r="B642" s="50" t="s">
        <v>90</v>
      </c>
      <c r="C642" s="50" t="s">
        <v>813</v>
      </c>
      <c r="D642" s="50" t="s">
        <v>4253</v>
      </c>
      <c r="E642" s="50" t="s">
        <v>4083</v>
      </c>
      <c r="F642" s="51">
        <v>0</v>
      </c>
      <c r="G642" s="51">
        <v>0</v>
      </c>
      <c r="H642" s="51">
        <v>94</v>
      </c>
    </row>
    <row r="643" spans="1:8" x14ac:dyDescent="0.25">
      <c r="A643" s="49">
        <v>311001000310</v>
      </c>
      <c r="B643" s="50" t="s">
        <v>147</v>
      </c>
      <c r="C643" s="50" t="s">
        <v>1248</v>
      </c>
      <c r="D643" s="50" t="s">
        <v>4254</v>
      </c>
      <c r="E643" s="50" t="s">
        <v>4083</v>
      </c>
      <c r="F643" s="51">
        <v>23</v>
      </c>
      <c r="G643" s="51">
        <v>39</v>
      </c>
      <c r="H643" s="51">
        <v>30</v>
      </c>
    </row>
    <row r="644" spans="1:8" x14ac:dyDescent="0.25">
      <c r="A644" s="49">
        <v>311001040630</v>
      </c>
      <c r="B644" s="50" t="s">
        <v>147</v>
      </c>
      <c r="C644" s="50" t="s">
        <v>1248</v>
      </c>
      <c r="D644" s="50" t="s">
        <v>4255</v>
      </c>
      <c r="E644" s="50" t="s">
        <v>4083</v>
      </c>
      <c r="F644" s="51">
        <v>41</v>
      </c>
      <c r="G644" s="51">
        <v>39</v>
      </c>
      <c r="H644" s="51">
        <v>55</v>
      </c>
    </row>
    <row r="645" spans="1:8" x14ac:dyDescent="0.25">
      <c r="A645" s="49">
        <v>311001041873</v>
      </c>
      <c r="B645" s="50" t="s">
        <v>147</v>
      </c>
      <c r="C645" s="50" t="s">
        <v>1248</v>
      </c>
      <c r="D645" s="50" t="s">
        <v>4256</v>
      </c>
      <c r="E645" s="50" t="s">
        <v>4083</v>
      </c>
      <c r="F645" s="51">
        <v>168</v>
      </c>
      <c r="G645" s="51">
        <v>185</v>
      </c>
      <c r="H645" s="51">
        <v>167</v>
      </c>
    </row>
    <row r="646" spans="1:8" x14ac:dyDescent="0.25">
      <c r="A646" s="49">
        <v>311001047014</v>
      </c>
      <c r="B646" s="50" t="s">
        <v>147</v>
      </c>
      <c r="C646" s="50" t="s">
        <v>1248</v>
      </c>
      <c r="D646" s="50" t="s">
        <v>4257</v>
      </c>
      <c r="E646" s="50" t="s">
        <v>4083</v>
      </c>
      <c r="F646" s="51">
        <v>75</v>
      </c>
      <c r="G646" s="51">
        <v>28</v>
      </c>
      <c r="H646" s="51">
        <v>0</v>
      </c>
    </row>
    <row r="647" spans="1:8" ht="30" x14ac:dyDescent="0.25">
      <c r="A647" s="49">
        <v>311001096732</v>
      </c>
      <c r="B647" s="50" t="s">
        <v>147</v>
      </c>
      <c r="C647" s="50" t="s">
        <v>1248</v>
      </c>
      <c r="D647" s="50" t="s">
        <v>4258</v>
      </c>
      <c r="E647" s="50" t="s">
        <v>4083</v>
      </c>
      <c r="F647" s="51">
        <v>27</v>
      </c>
      <c r="G647" s="51">
        <v>23</v>
      </c>
      <c r="H647" s="51">
        <v>0</v>
      </c>
    </row>
    <row r="648" spans="1:8" ht="30" x14ac:dyDescent="0.25">
      <c r="A648" s="49">
        <v>311001098603</v>
      </c>
      <c r="B648" s="50" t="s">
        <v>147</v>
      </c>
      <c r="C648" s="50" t="s">
        <v>1248</v>
      </c>
      <c r="D648" s="50" t="s">
        <v>4259</v>
      </c>
      <c r="E648" s="50" t="s">
        <v>4083</v>
      </c>
      <c r="F648" s="51">
        <v>90</v>
      </c>
      <c r="G648" s="51">
        <v>73</v>
      </c>
      <c r="H648" s="51">
        <v>43</v>
      </c>
    </row>
    <row r="649" spans="1:8" x14ac:dyDescent="0.25">
      <c r="A649" s="49">
        <v>311001099596</v>
      </c>
      <c r="B649" s="50" t="s">
        <v>147</v>
      </c>
      <c r="C649" s="50" t="s">
        <v>1248</v>
      </c>
      <c r="D649" s="50" t="s">
        <v>4260</v>
      </c>
      <c r="E649" s="50" t="s">
        <v>4083</v>
      </c>
      <c r="F649" s="51">
        <v>37</v>
      </c>
      <c r="G649" s="51">
        <v>30</v>
      </c>
      <c r="H649" s="51">
        <v>0</v>
      </c>
    </row>
    <row r="650" spans="1:8" ht="30" x14ac:dyDescent="0.25">
      <c r="A650" s="49">
        <v>313780000285</v>
      </c>
      <c r="B650" s="50" t="s">
        <v>165</v>
      </c>
      <c r="C650" s="50" t="s">
        <v>1761</v>
      </c>
      <c r="D650" s="50" t="s">
        <v>4261</v>
      </c>
      <c r="E650" s="50" t="s">
        <v>4083</v>
      </c>
      <c r="F650" s="51">
        <v>0</v>
      </c>
      <c r="G650" s="51">
        <v>20</v>
      </c>
      <c r="H650" s="51">
        <v>0</v>
      </c>
    </row>
    <row r="651" spans="1:8" ht="30" x14ac:dyDescent="0.25">
      <c r="A651" s="49">
        <v>313780000285</v>
      </c>
      <c r="B651" s="50" t="s">
        <v>165</v>
      </c>
      <c r="C651" s="50" t="s">
        <v>1761</v>
      </c>
      <c r="D651" s="50" t="s">
        <v>4261</v>
      </c>
      <c r="E651" s="50" t="s">
        <v>4083</v>
      </c>
      <c r="F651" s="51">
        <v>0</v>
      </c>
      <c r="G651" s="51">
        <v>0</v>
      </c>
      <c r="H651" s="51">
        <v>117</v>
      </c>
    </row>
    <row r="652" spans="1:8" ht="30" x14ac:dyDescent="0.25">
      <c r="A652" s="49">
        <v>313780000285</v>
      </c>
      <c r="B652" s="50" t="s">
        <v>165</v>
      </c>
      <c r="C652" s="50" t="s">
        <v>1761</v>
      </c>
      <c r="D652" s="50" t="s">
        <v>4261</v>
      </c>
      <c r="E652" s="50" t="s">
        <v>4083</v>
      </c>
      <c r="F652" s="51">
        <v>43</v>
      </c>
      <c r="G652" s="51">
        <v>42</v>
      </c>
      <c r="H652" s="51">
        <v>0</v>
      </c>
    </row>
    <row r="653" spans="1:8" ht="30" x14ac:dyDescent="0.25">
      <c r="A653" s="49">
        <v>313780000285</v>
      </c>
      <c r="B653" s="50" t="s">
        <v>165</v>
      </c>
      <c r="C653" s="50" t="s">
        <v>1761</v>
      </c>
      <c r="D653" s="50" t="s">
        <v>4261</v>
      </c>
      <c r="E653" s="50" t="s">
        <v>4083</v>
      </c>
      <c r="F653" s="51">
        <v>65</v>
      </c>
      <c r="G653" s="51">
        <v>65</v>
      </c>
      <c r="H653" s="51">
        <v>0</v>
      </c>
    </row>
    <row r="654" spans="1:8" ht="30" x14ac:dyDescent="0.25">
      <c r="A654" s="49">
        <v>313780000285</v>
      </c>
      <c r="B654" s="50" t="s">
        <v>165</v>
      </c>
      <c r="C654" s="50" t="s">
        <v>1761</v>
      </c>
      <c r="D654" s="50" t="s">
        <v>4261</v>
      </c>
      <c r="E654" s="50" t="s">
        <v>4127</v>
      </c>
      <c r="F654" s="51">
        <v>12</v>
      </c>
      <c r="G654" s="51">
        <v>7</v>
      </c>
      <c r="H654" s="51">
        <v>0</v>
      </c>
    </row>
    <row r="655" spans="1:8" ht="30" x14ac:dyDescent="0.25">
      <c r="A655" s="49">
        <v>313780000285</v>
      </c>
      <c r="B655" s="50" t="s">
        <v>165</v>
      </c>
      <c r="C655" s="50" t="s">
        <v>1761</v>
      </c>
      <c r="D655" s="50" t="s">
        <v>4261</v>
      </c>
      <c r="E655" s="50" t="s">
        <v>4127</v>
      </c>
      <c r="F655" s="51">
        <v>10</v>
      </c>
      <c r="G655" s="51">
        <v>9</v>
      </c>
      <c r="H655" s="51">
        <v>0</v>
      </c>
    </row>
    <row r="656" spans="1:8" ht="30" x14ac:dyDescent="0.25">
      <c r="A656" s="49">
        <v>313780000285</v>
      </c>
      <c r="B656" s="50" t="s">
        <v>165</v>
      </c>
      <c r="C656" s="50" t="s">
        <v>1761</v>
      </c>
      <c r="D656" s="50" t="s">
        <v>4261</v>
      </c>
      <c r="E656" s="50" t="s">
        <v>4083</v>
      </c>
      <c r="F656" s="51">
        <v>25</v>
      </c>
      <c r="G656" s="51">
        <v>23</v>
      </c>
      <c r="H656" s="51">
        <v>0</v>
      </c>
    </row>
    <row r="657" spans="1:8" x14ac:dyDescent="0.25">
      <c r="A657" s="49">
        <v>313836000518</v>
      </c>
      <c r="B657" s="50" t="s">
        <v>165</v>
      </c>
      <c r="C657" s="50" t="s">
        <v>751</v>
      </c>
      <c r="D657" s="50" t="s">
        <v>4262</v>
      </c>
      <c r="E657" s="50" t="s">
        <v>4083</v>
      </c>
      <c r="F657" s="51">
        <v>0</v>
      </c>
      <c r="G657" s="51">
        <v>0</v>
      </c>
      <c r="H657" s="51">
        <v>26</v>
      </c>
    </row>
    <row r="658" spans="1:8" x14ac:dyDescent="0.25">
      <c r="A658" s="49">
        <v>313836000518</v>
      </c>
      <c r="B658" s="50" t="s">
        <v>165</v>
      </c>
      <c r="C658" s="50" t="s">
        <v>751</v>
      </c>
      <c r="D658" s="50" t="s">
        <v>4262</v>
      </c>
      <c r="E658" s="50" t="s">
        <v>4083</v>
      </c>
      <c r="F658" s="51">
        <v>29</v>
      </c>
      <c r="G658" s="51">
        <v>30</v>
      </c>
      <c r="H658" s="51">
        <v>0</v>
      </c>
    </row>
    <row r="659" spans="1:8" x14ac:dyDescent="0.25">
      <c r="A659" s="49">
        <v>315185000169</v>
      </c>
      <c r="B659" s="50" t="s">
        <v>179</v>
      </c>
      <c r="C659" s="50" t="s">
        <v>4263</v>
      </c>
      <c r="D659" s="50" t="s">
        <v>4264</v>
      </c>
      <c r="E659" s="50" t="s">
        <v>4127</v>
      </c>
      <c r="F659" s="51">
        <v>2</v>
      </c>
      <c r="G659" s="51">
        <v>1</v>
      </c>
      <c r="H659" s="51">
        <v>0</v>
      </c>
    </row>
    <row r="660" spans="1:8" x14ac:dyDescent="0.25">
      <c r="A660" s="52">
        <v>315185000169</v>
      </c>
      <c r="B660" s="53" t="s">
        <v>179</v>
      </c>
      <c r="C660" s="53" t="s">
        <v>4263</v>
      </c>
      <c r="D660" s="53" t="s">
        <v>4264</v>
      </c>
      <c r="E660" s="53" t="s">
        <v>4127</v>
      </c>
      <c r="F660" s="53">
        <v>3</v>
      </c>
      <c r="G660" s="53">
        <v>2</v>
      </c>
      <c r="H660" s="53">
        <v>0</v>
      </c>
    </row>
    <row r="661" spans="1:8" x14ac:dyDescent="0.25">
      <c r="A661" s="49">
        <v>315185000169</v>
      </c>
      <c r="B661" s="50" t="s">
        <v>179</v>
      </c>
      <c r="C661" s="50" t="s">
        <v>4263</v>
      </c>
      <c r="D661" s="50" t="s">
        <v>4264</v>
      </c>
      <c r="E661" s="50" t="s">
        <v>4127</v>
      </c>
      <c r="F661" s="51">
        <v>11</v>
      </c>
      <c r="G661" s="51">
        <v>7</v>
      </c>
      <c r="H661" s="51">
        <v>0</v>
      </c>
    </row>
    <row r="662" spans="1:8" x14ac:dyDescent="0.25">
      <c r="A662" s="49">
        <v>315185000169</v>
      </c>
      <c r="B662" s="50" t="s">
        <v>179</v>
      </c>
      <c r="C662" s="50" t="s">
        <v>4263</v>
      </c>
      <c r="D662" s="50" t="s">
        <v>4264</v>
      </c>
      <c r="E662" s="50" t="s">
        <v>4127</v>
      </c>
      <c r="F662" s="51">
        <v>8</v>
      </c>
      <c r="G662" s="51">
        <v>8</v>
      </c>
      <c r="H662" s="51">
        <v>0</v>
      </c>
    </row>
    <row r="663" spans="1:8" x14ac:dyDescent="0.25">
      <c r="A663" s="49">
        <v>315185000169</v>
      </c>
      <c r="B663" s="50" t="s">
        <v>179</v>
      </c>
      <c r="C663" s="50" t="s">
        <v>4263</v>
      </c>
      <c r="D663" s="50" t="s">
        <v>4264</v>
      </c>
      <c r="E663" s="50" t="s">
        <v>4127</v>
      </c>
      <c r="F663" s="51">
        <v>12</v>
      </c>
      <c r="G663" s="51">
        <v>27</v>
      </c>
      <c r="H663" s="51">
        <v>8</v>
      </c>
    </row>
    <row r="664" spans="1:8" x14ac:dyDescent="0.25">
      <c r="A664" s="49">
        <v>315185000169</v>
      </c>
      <c r="B664" s="50" t="s">
        <v>179</v>
      </c>
      <c r="C664" s="50" t="s">
        <v>4263</v>
      </c>
      <c r="D664" s="50" t="s">
        <v>4264</v>
      </c>
      <c r="E664" s="50" t="s">
        <v>4127</v>
      </c>
      <c r="F664" s="51">
        <v>7</v>
      </c>
      <c r="G664" s="51">
        <v>10</v>
      </c>
      <c r="H664" s="51">
        <v>0</v>
      </c>
    </row>
    <row r="665" spans="1:8" x14ac:dyDescent="0.25">
      <c r="A665" s="49">
        <v>315185000169</v>
      </c>
      <c r="B665" s="50" t="s">
        <v>179</v>
      </c>
      <c r="C665" s="50" t="s">
        <v>4263</v>
      </c>
      <c r="D665" s="50" t="s">
        <v>4264</v>
      </c>
      <c r="E665" s="50" t="s">
        <v>4127</v>
      </c>
      <c r="F665" s="51">
        <v>4</v>
      </c>
      <c r="G665" s="51">
        <v>2</v>
      </c>
      <c r="H665" s="51">
        <v>0</v>
      </c>
    </row>
    <row r="666" spans="1:8" x14ac:dyDescent="0.25">
      <c r="A666" s="49">
        <v>315185000169</v>
      </c>
      <c r="B666" s="50" t="s">
        <v>179</v>
      </c>
      <c r="C666" s="50" t="s">
        <v>4263</v>
      </c>
      <c r="D666" s="50" t="s">
        <v>4264</v>
      </c>
      <c r="E666" s="50" t="s">
        <v>4127</v>
      </c>
      <c r="F666" s="51">
        <v>6</v>
      </c>
      <c r="G666" s="51">
        <v>3</v>
      </c>
      <c r="H666" s="51">
        <v>0</v>
      </c>
    </row>
    <row r="667" spans="1:8" x14ac:dyDescent="0.25">
      <c r="A667" s="49">
        <v>315185000169</v>
      </c>
      <c r="B667" s="50" t="s">
        <v>179</v>
      </c>
      <c r="C667" s="50" t="s">
        <v>4263</v>
      </c>
      <c r="D667" s="50" t="s">
        <v>4264</v>
      </c>
      <c r="E667" s="50" t="s">
        <v>4127</v>
      </c>
      <c r="F667" s="51">
        <v>6</v>
      </c>
      <c r="G667" s="51">
        <v>4</v>
      </c>
      <c r="H667" s="51">
        <v>0</v>
      </c>
    </row>
    <row r="668" spans="1:8" x14ac:dyDescent="0.25">
      <c r="A668" s="49">
        <v>315185000169</v>
      </c>
      <c r="B668" s="50" t="s">
        <v>179</v>
      </c>
      <c r="C668" s="50" t="s">
        <v>4263</v>
      </c>
      <c r="D668" s="50" t="s">
        <v>4264</v>
      </c>
      <c r="E668" s="50" t="s">
        <v>4127</v>
      </c>
      <c r="F668" s="51">
        <v>12</v>
      </c>
      <c r="G668" s="51">
        <v>6</v>
      </c>
      <c r="H668" s="51">
        <v>0</v>
      </c>
    </row>
    <row r="669" spans="1:8" x14ac:dyDescent="0.25">
      <c r="A669" s="49">
        <v>315185000169</v>
      </c>
      <c r="B669" s="50" t="s">
        <v>179</v>
      </c>
      <c r="C669" s="50" t="s">
        <v>4263</v>
      </c>
      <c r="D669" s="50" t="s">
        <v>4264</v>
      </c>
      <c r="E669" s="50" t="s">
        <v>4127</v>
      </c>
      <c r="F669" s="51">
        <v>4</v>
      </c>
      <c r="G669" s="51">
        <v>3</v>
      </c>
      <c r="H669" s="51">
        <v>0</v>
      </c>
    </row>
    <row r="670" spans="1:8" x14ac:dyDescent="0.25">
      <c r="A670" s="49">
        <v>315185000169</v>
      </c>
      <c r="B670" s="50" t="s">
        <v>179</v>
      </c>
      <c r="C670" s="50" t="s">
        <v>4263</v>
      </c>
      <c r="D670" s="50" t="s">
        <v>4264</v>
      </c>
      <c r="E670" s="50" t="s">
        <v>4127</v>
      </c>
      <c r="F670" s="51">
        <v>7</v>
      </c>
      <c r="G670" s="51">
        <v>8</v>
      </c>
      <c r="H670" s="51">
        <v>0</v>
      </c>
    </row>
    <row r="671" spans="1:8" x14ac:dyDescent="0.25">
      <c r="A671" s="49">
        <v>315185000169</v>
      </c>
      <c r="B671" s="50" t="s">
        <v>179</v>
      </c>
      <c r="C671" s="50" t="s">
        <v>4263</v>
      </c>
      <c r="D671" s="50" t="s">
        <v>4264</v>
      </c>
      <c r="E671" s="50" t="s">
        <v>4127</v>
      </c>
      <c r="F671" s="51">
        <v>4</v>
      </c>
      <c r="G671" s="51">
        <v>4</v>
      </c>
      <c r="H671" s="51">
        <v>0</v>
      </c>
    </row>
    <row r="672" spans="1:8" x14ac:dyDescent="0.25">
      <c r="A672" s="49">
        <v>315185000169</v>
      </c>
      <c r="B672" s="50" t="s">
        <v>179</v>
      </c>
      <c r="C672" s="50" t="s">
        <v>4263</v>
      </c>
      <c r="D672" s="50" t="s">
        <v>4264</v>
      </c>
      <c r="E672" s="50" t="s">
        <v>4127</v>
      </c>
      <c r="F672" s="51">
        <v>4</v>
      </c>
      <c r="G672" s="51">
        <v>4</v>
      </c>
      <c r="H672" s="51">
        <v>0</v>
      </c>
    </row>
    <row r="673" spans="1:8" x14ac:dyDescent="0.25">
      <c r="A673" s="49">
        <v>315185000169</v>
      </c>
      <c r="B673" s="50" t="s">
        <v>179</v>
      </c>
      <c r="C673" s="50" t="s">
        <v>4263</v>
      </c>
      <c r="D673" s="50" t="s">
        <v>4264</v>
      </c>
      <c r="E673" s="50" t="s">
        <v>4083</v>
      </c>
      <c r="F673" s="51">
        <v>0</v>
      </c>
      <c r="G673" s="51">
        <v>0</v>
      </c>
      <c r="H673" s="51">
        <v>71</v>
      </c>
    </row>
    <row r="674" spans="1:8" x14ac:dyDescent="0.25">
      <c r="A674" s="49">
        <v>315185000169</v>
      </c>
      <c r="B674" s="50" t="s">
        <v>179</v>
      </c>
      <c r="C674" s="50" t="s">
        <v>4263</v>
      </c>
      <c r="D674" s="50" t="s">
        <v>4264</v>
      </c>
      <c r="E674" s="50" t="s">
        <v>4083</v>
      </c>
      <c r="F674" s="51">
        <v>29</v>
      </c>
      <c r="G674" s="51">
        <v>46</v>
      </c>
      <c r="H674" s="51">
        <v>0</v>
      </c>
    </row>
    <row r="675" spans="1:8" ht="30" x14ac:dyDescent="0.25">
      <c r="A675" s="49">
        <v>315778000181</v>
      </c>
      <c r="B675" s="50" t="s">
        <v>179</v>
      </c>
      <c r="C675" s="50" t="s">
        <v>4265</v>
      </c>
      <c r="D675" s="50" t="s">
        <v>4266</v>
      </c>
      <c r="E675" s="50" t="s">
        <v>4127</v>
      </c>
      <c r="F675" s="51">
        <v>3</v>
      </c>
      <c r="G675" s="51">
        <v>4</v>
      </c>
      <c r="H675" s="51">
        <v>0</v>
      </c>
    </row>
    <row r="676" spans="1:8" ht="30" x14ac:dyDescent="0.25">
      <c r="A676" s="49">
        <v>315778000181</v>
      </c>
      <c r="B676" s="50" t="s">
        <v>179</v>
      </c>
      <c r="C676" s="50" t="s">
        <v>4265</v>
      </c>
      <c r="D676" s="50" t="s">
        <v>4266</v>
      </c>
      <c r="E676" s="50" t="s">
        <v>4127</v>
      </c>
      <c r="F676" s="51">
        <v>1</v>
      </c>
      <c r="G676" s="51">
        <v>4</v>
      </c>
      <c r="H676" s="51">
        <v>0</v>
      </c>
    </row>
    <row r="677" spans="1:8" ht="30" x14ac:dyDescent="0.25">
      <c r="A677" s="49">
        <v>315778000181</v>
      </c>
      <c r="B677" s="50" t="s">
        <v>179</v>
      </c>
      <c r="C677" s="50" t="s">
        <v>4265</v>
      </c>
      <c r="D677" s="50" t="s">
        <v>4266</v>
      </c>
      <c r="E677" s="50" t="s">
        <v>4127</v>
      </c>
      <c r="F677" s="51">
        <v>1</v>
      </c>
      <c r="G677" s="51">
        <v>4</v>
      </c>
      <c r="H677" s="51">
        <v>0</v>
      </c>
    </row>
    <row r="678" spans="1:8" ht="30" x14ac:dyDescent="0.25">
      <c r="A678" s="49">
        <v>315778000181</v>
      </c>
      <c r="B678" s="50" t="s">
        <v>179</v>
      </c>
      <c r="C678" s="50" t="s">
        <v>4265</v>
      </c>
      <c r="D678" s="50" t="s">
        <v>4266</v>
      </c>
      <c r="E678" s="50" t="s">
        <v>4083</v>
      </c>
      <c r="F678" s="51">
        <v>0</v>
      </c>
      <c r="G678" s="51">
        <v>0</v>
      </c>
      <c r="H678" s="51">
        <v>32</v>
      </c>
    </row>
    <row r="679" spans="1:8" ht="30" x14ac:dyDescent="0.25">
      <c r="A679" s="49">
        <v>315778000181</v>
      </c>
      <c r="B679" s="50" t="s">
        <v>179</v>
      </c>
      <c r="C679" s="50" t="s">
        <v>4265</v>
      </c>
      <c r="D679" s="50" t="s">
        <v>4266</v>
      </c>
      <c r="E679" s="50" t="s">
        <v>4083</v>
      </c>
      <c r="F679" s="51">
        <v>22</v>
      </c>
      <c r="G679" s="51">
        <v>17</v>
      </c>
      <c r="H679" s="51">
        <v>0</v>
      </c>
    </row>
    <row r="680" spans="1:8" x14ac:dyDescent="0.25">
      <c r="A680" s="49">
        <v>317001001896</v>
      </c>
      <c r="B680" s="50" t="s">
        <v>191</v>
      </c>
      <c r="C680" s="50" t="s">
        <v>1026</v>
      </c>
      <c r="D680" s="50" t="s">
        <v>4267</v>
      </c>
      <c r="E680" s="50" t="s">
        <v>4083</v>
      </c>
      <c r="F680" s="51">
        <v>58</v>
      </c>
      <c r="G680" s="51">
        <v>66</v>
      </c>
      <c r="H680" s="51">
        <v>99</v>
      </c>
    </row>
    <row r="681" spans="1:8" x14ac:dyDescent="0.25">
      <c r="A681" s="49">
        <v>323466000951</v>
      </c>
      <c r="B681" s="50" t="s">
        <v>257</v>
      </c>
      <c r="C681" s="50" t="s">
        <v>2855</v>
      </c>
      <c r="D681" s="50" t="s">
        <v>4268</v>
      </c>
      <c r="E681" s="50" t="s">
        <v>4083</v>
      </c>
      <c r="F681" s="51">
        <v>84</v>
      </c>
      <c r="G681" s="51">
        <v>140</v>
      </c>
      <c r="H681" s="51">
        <v>101</v>
      </c>
    </row>
    <row r="682" spans="1:8" x14ac:dyDescent="0.25">
      <c r="A682" s="49">
        <v>325754004902</v>
      </c>
      <c r="B682" s="50" t="s">
        <v>268</v>
      </c>
      <c r="C682" s="50" t="s">
        <v>1077</v>
      </c>
      <c r="D682" s="50" t="s">
        <v>4269</v>
      </c>
      <c r="E682" s="50" t="s">
        <v>4083</v>
      </c>
      <c r="F682" s="51">
        <v>25</v>
      </c>
      <c r="G682" s="51">
        <v>30</v>
      </c>
      <c r="H682" s="51">
        <v>34</v>
      </c>
    </row>
    <row r="683" spans="1:8" x14ac:dyDescent="0.25">
      <c r="A683" s="49">
        <v>341013000010</v>
      </c>
      <c r="B683" s="50" t="s">
        <v>296</v>
      </c>
      <c r="C683" s="50" t="s">
        <v>562</v>
      </c>
      <c r="D683" s="50" t="s">
        <v>4270</v>
      </c>
      <c r="E683" s="50" t="s">
        <v>4083</v>
      </c>
      <c r="F683" s="51">
        <v>0</v>
      </c>
      <c r="G683" s="51">
        <v>0</v>
      </c>
      <c r="H683" s="51">
        <v>116</v>
      </c>
    </row>
    <row r="684" spans="1:8" x14ac:dyDescent="0.25">
      <c r="A684" s="49">
        <v>341013000010</v>
      </c>
      <c r="B684" s="50" t="s">
        <v>296</v>
      </c>
      <c r="C684" s="50" t="s">
        <v>562</v>
      </c>
      <c r="D684" s="50" t="s">
        <v>4270</v>
      </c>
      <c r="E684" s="50" t="s">
        <v>4083</v>
      </c>
      <c r="F684" s="51">
        <v>126</v>
      </c>
      <c r="G684" s="51">
        <v>97</v>
      </c>
      <c r="H684" s="51">
        <v>0</v>
      </c>
    </row>
    <row r="685" spans="1:8" x14ac:dyDescent="0.25">
      <c r="A685" s="49">
        <v>341013000010</v>
      </c>
      <c r="B685" s="50" t="s">
        <v>296</v>
      </c>
      <c r="C685" s="50" t="s">
        <v>562</v>
      </c>
      <c r="D685" s="50" t="s">
        <v>4270</v>
      </c>
      <c r="E685" s="50" t="s">
        <v>4127</v>
      </c>
      <c r="F685" s="51">
        <v>2</v>
      </c>
      <c r="G685" s="51">
        <v>1</v>
      </c>
      <c r="H685" s="51">
        <v>0</v>
      </c>
    </row>
    <row r="686" spans="1:8" x14ac:dyDescent="0.25">
      <c r="A686" s="49">
        <v>341013000010</v>
      </c>
      <c r="B686" s="50" t="s">
        <v>296</v>
      </c>
      <c r="C686" s="50" t="s">
        <v>562</v>
      </c>
      <c r="D686" s="50" t="s">
        <v>4270</v>
      </c>
      <c r="E686" s="50" t="s">
        <v>4127</v>
      </c>
      <c r="F686" s="51">
        <v>11</v>
      </c>
      <c r="G686" s="51">
        <v>11</v>
      </c>
      <c r="H686" s="51">
        <v>0</v>
      </c>
    </row>
    <row r="687" spans="1:8" x14ac:dyDescent="0.25">
      <c r="A687" s="49">
        <v>341013000010</v>
      </c>
      <c r="B687" s="50" t="s">
        <v>296</v>
      </c>
      <c r="C687" s="50" t="s">
        <v>562</v>
      </c>
      <c r="D687" s="50" t="s">
        <v>4270</v>
      </c>
      <c r="E687" s="50" t="s">
        <v>4127</v>
      </c>
      <c r="F687" s="51">
        <v>7</v>
      </c>
      <c r="G687" s="51">
        <v>4</v>
      </c>
      <c r="H687" s="51">
        <v>0</v>
      </c>
    </row>
    <row r="688" spans="1:8" ht="30" x14ac:dyDescent="0.25">
      <c r="A688" s="49">
        <v>354001012173</v>
      </c>
      <c r="B688" s="50" t="s">
        <v>4175</v>
      </c>
      <c r="C688" s="50" t="s">
        <v>495</v>
      </c>
      <c r="D688" s="50" t="s">
        <v>4271</v>
      </c>
      <c r="E688" s="50" t="s">
        <v>4083</v>
      </c>
      <c r="F688" s="51">
        <v>109</v>
      </c>
      <c r="G688" s="51">
        <v>114</v>
      </c>
      <c r="H688" s="51">
        <v>82</v>
      </c>
    </row>
    <row r="689" spans="1:8" x14ac:dyDescent="0.25">
      <c r="A689" s="49">
        <v>363001002037</v>
      </c>
      <c r="B689" s="50" t="s">
        <v>361</v>
      </c>
      <c r="C689" s="50" t="s">
        <v>3787</v>
      </c>
      <c r="D689" s="50" t="s">
        <v>4272</v>
      </c>
      <c r="E689" s="50" t="s">
        <v>4083</v>
      </c>
      <c r="F689" s="51">
        <v>71</v>
      </c>
      <c r="G689" s="51">
        <v>71</v>
      </c>
      <c r="H689" s="51">
        <v>0</v>
      </c>
    </row>
    <row r="690" spans="1:8" x14ac:dyDescent="0.25">
      <c r="A690" s="49">
        <v>363001002037</v>
      </c>
      <c r="B690" s="50" t="s">
        <v>361</v>
      </c>
      <c r="C690" s="50" t="s">
        <v>3787</v>
      </c>
      <c r="D690" s="50" t="s">
        <v>4272</v>
      </c>
      <c r="E690" s="50" t="s">
        <v>4083</v>
      </c>
      <c r="F690" s="51">
        <v>0</v>
      </c>
      <c r="G690" s="51">
        <v>0</v>
      </c>
      <c r="H690" s="51">
        <v>70</v>
      </c>
    </row>
    <row r="691" spans="1:8" x14ac:dyDescent="0.25">
      <c r="A691" s="49">
        <v>368001000648</v>
      </c>
      <c r="B691" s="50" t="s">
        <v>374</v>
      </c>
      <c r="C691" s="50" t="s">
        <v>2819</v>
      </c>
      <c r="D691" s="50" t="s">
        <v>4273</v>
      </c>
      <c r="E691" s="50" t="s">
        <v>4083</v>
      </c>
      <c r="F691" s="51">
        <v>34</v>
      </c>
      <c r="G691" s="51">
        <v>43</v>
      </c>
      <c r="H691" s="51">
        <v>73</v>
      </c>
    </row>
    <row r="692" spans="1:8" x14ac:dyDescent="0.25">
      <c r="A692" s="49">
        <v>376001000586</v>
      </c>
      <c r="B692" s="50" t="s">
        <v>409</v>
      </c>
      <c r="C692" s="50" t="s">
        <v>533</v>
      </c>
      <c r="D692" s="50" t="s">
        <v>4274</v>
      </c>
      <c r="E692" s="50" t="s">
        <v>4083</v>
      </c>
      <c r="F692" s="51">
        <v>54</v>
      </c>
      <c r="G692" s="51">
        <v>45</v>
      </c>
      <c r="H692" s="51">
        <v>92</v>
      </c>
    </row>
    <row r="693" spans="1:8" ht="30" x14ac:dyDescent="0.25">
      <c r="A693" s="49">
        <v>376001031171</v>
      </c>
      <c r="B693" s="50" t="s">
        <v>409</v>
      </c>
      <c r="C693" s="50" t="s">
        <v>533</v>
      </c>
      <c r="D693" s="50" t="s">
        <v>4275</v>
      </c>
      <c r="E693" s="50" t="s">
        <v>4083</v>
      </c>
      <c r="F693" s="51">
        <v>0</v>
      </c>
      <c r="G693" s="51">
        <v>0</v>
      </c>
      <c r="H693" s="51">
        <v>37</v>
      </c>
    </row>
    <row r="694" spans="1:8" ht="30" x14ac:dyDescent="0.25">
      <c r="A694" s="49">
        <v>376001031171</v>
      </c>
      <c r="B694" s="50" t="s">
        <v>409</v>
      </c>
      <c r="C694" s="50" t="s">
        <v>533</v>
      </c>
      <c r="D694" s="50" t="s">
        <v>4275</v>
      </c>
      <c r="E694" s="50" t="s">
        <v>4083</v>
      </c>
      <c r="F694" s="51">
        <v>61</v>
      </c>
      <c r="G694" s="51">
        <v>32</v>
      </c>
      <c r="H694" s="51">
        <v>0</v>
      </c>
    </row>
    <row r="695" spans="1:8" x14ac:dyDescent="0.25">
      <c r="A695" s="49">
        <v>376275001350</v>
      </c>
      <c r="B695" s="50" t="s">
        <v>409</v>
      </c>
      <c r="C695" s="50" t="s">
        <v>2363</v>
      </c>
      <c r="D695" s="50" t="s">
        <v>4276</v>
      </c>
      <c r="E695" s="50" t="s">
        <v>4083</v>
      </c>
      <c r="F695" s="51">
        <v>42</v>
      </c>
      <c r="G695" s="51">
        <v>0</v>
      </c>
      <c r="H695" s="51">
        <v>0</v>
      </c>
    </row>
    <row r="696" spans="1:8" x14ac:dyDescent="0.25">
      <c r="A696" s="49">
        <v>376275001350</v>
      </c>
      <c r="B696" s="50" t="s">
        <v>409</v>
      </c>
      <c r="C696" s="50" t="s">
        <v>2363</v>
      </c>
      <c r="D696" s="50" t="s">
        <v>4276</v>
      </c>
      <c r="E696" s="50" t="s">
        <v>4083</v>
      </c>
      <c r="F696" s="51">
        <v>0</v>
      </c>
      <c r="G696" s="51">
        <v>28</v>
      </c>
      <c r="H696" s="51">
        <v>28</v>
      </c>
    </row>
    <row r="697" spans="1:8" x14ac:dyDescent="0.25">
      <c r="A697" s="49">
        <v>376364001967</v>
      </c>
      <c r="B697" s="50" t="s">
        <v>409</v>
      </c>
      <c r="C697" s="50" t="s">
        <v>3792</v>
      </c>
      <c r="D697" s="50" t="s">
        <v>4277</v>
      </c>
      <c r="E697" s="50" t="s">
        <v>4083</v>
      </c>
      <c r="F697" s="51">
        <v>27</v>
      </c>
      <c r="G697" s="51">
        <v>27</v>
      </c>
      <c r="H697" s="51">
        <v>0</v>
      </c>
    </row>
    <row r="698" spans="1:8" ht="30.75" thickBot="1" x14ac:dyDescent="0.3">
      <c r="A698" s="55">
        <v>386749000452</v>
      </c>
      <c r="B698" s="56" t="s">
        <v>353</v>
      </c>
      <c r="C698" s="56" t="s">
        <v>4278</v>
      </c>
      <c r="D698" s="56" t="s">
        <v>4279</v>
      </c>
      <c r="E698" s="56" t="s">
        <v>4083</v>
      </c>
      <c r="F698" s="57">
        <v>40</v>
      </c>
      <c r="G698" s="57">
        <v>37</v>
      </c>
      <c r="H698" s="57">
        <v>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activeCell="A39" sqref="A39:XFD76"/>
    </sheetView>
  </sheetViews>
  <sheetFormatPr baseColWidth="10" defaultRowHeight="15" x14ac:dyDescent="0.25"/>
  <cols>
    <col min="1" max="1" width="25.28515625" customWidth="1"/>
    <col min="2" max="2" width="21.85546875" customWidth="1"/>
    <col min="3" max="3" width="10.140625" style="15" customWidth="1"/>
  </cols>
  <sheetData>
    <row r="1" spans="1:3" x14ac:dyDescent="0.25">
      <c r="A1" s="23" t="s">
        <v>75</v>
      </c>
      <c r="B1" s="23"/>
      <c r="C1" s="23"/>
    </row>
    <row r="2" spans="1:3" ht="33.75" customHeight="1" x14ac:dyDescent="0.25">
      <c r="A2" s="12" t="s">
        <v>74</v>
      </c>
      <c r="B2" s="12" t="s">
        <v>71</v>
      </c>
      <c r="C2" s="16" t="s">
        <v>72</v>
      </c>
    </row>
    <row r="3" spans="1:3" x14ac:dyDescent="0.25">
      <c r="A3" s="13" t="s">
        <v>40</v>
      </c>
      <c r="B3" s="7" t="s">
        <v>41</v>
      </c>
      <c r="C3" s="14">
        <v>4</v>
      </c>
    </row>
    <row r="4" spans="1:3" x14ac:dyDescent="0.25">
      <c r="A4" s="13" t="s">
        <v>3</v>
      </c>
      <c r="B4" s="7" t="s">
        <v>4</v>
      </c>
      <c r="C4" s="14">
        <v>20</v>
      </c>
    </row>
    <row r="5" spans="1:3" x14ac:dyDescent="0.25">
      <c r="A5" s="13" t="s">
        <v>5</v>
      </c>
      <c r="B5" s="7" t="s">
        <v>6</v>
      </c>
      <c r="C5" s="14">
        <v>15</v>
      </c>
    </row>
    <row r="6" spans="1:3" x14ac:dyDescent="0.25">
      <c r="A6" s="13" t="s">
        <v>62</v>
      </c>
      <c r="B6" s="7" t="s">
        <v>63</v>
      </c>
      <c r="C6" s="14">
        <v>1</v>
      </c>
    </row>
    <row r="7" spans="1:3" x14ac:dyDescent="0.25">
      <c r="A7" s="13" t="s">
        <v>0</v>
      </c>
      <c r="B7" s="7" t="s">
        <v>1</v>
      </c>
      <c r="C7" s="14">
        <v>13</v>
      </c>
    </row>
    <row r="8" spans="1:3" x14ac:dyDescent="0.25">
      <c r="A8" s="13" t="s">
        <v>66</v>
      </c>
      <c r="B8" s="7" t="s">
        <v>67</v>
      </c>
      <c r="C8" s="14">
        <v>1</v>
      </c>
    </row>
    <row r="9" spans="1:3" x14ac:dyDescent="0.25">
      <c r="A9" s="13" t="s">
        <v>58</v>
      </c>
      <c r="B9" s="7" t="s">
        <v>59</v>
      </c>
      <c r="C9" s="14">
        <v>1</v>
      </c>
    </row>
    <row r="10" spans="1:3" x14ac:dyDescent="0.25">
      <c r="A10" s="13" t="s">
        <v>0</v>
      </c>
      <c r="B10" s="7" t="s">
        <v>2</v>
      </c>
      <c r="C10" s="14">
        <v>8</v>
      </c>
    </row>
    <row r="11" spans="1:3" x14ac:dyDescent="0.25">
      <c r="A11" s="13" t="s">
        <v>39</v>
      </c>
      <c r="B11" s="7" t="s">
        <v>39</v>
      </c>
      <c r="C11" s="14">
        <v>2</v>
      </c>
    </row>
    <row r="12" spans="1:3" x14ac:dyDescent="0.25">
      <c r="A12" s="13" t="s">
        <v>32</v>
      </c>
      <c r="B12" s="7" t="s">
        <v>33</v>
      </c>
      <c r="C12" s="14">
        <v>16</v>
      </c>
    </row>
    <row r="13" spans="1:3" x14ac:dyDescent="0.25">
      <c r="A13" s="13" t="s">
        <v>54</v>
      </c>
      <c r="B13" s="7" t="s">
        <v>55</v>
      </c>
      <c r="C13" s="14">
        <v>5</v>
      </c>
    </row>
    <row r="14" spans="1:3" x14ac:dyDescent="0.25">
      <c r="A14" s="13" t="s">
        <v>42</v>
      </c>
      <c r="B14" s="7" t="s">
        <v>43</v>
      </c>
      <c r="C14" s="14">
        <v>7</v>
      </c>
    </row>
    <row r="15" spans="1:3" x14ac:dyDescent="0.25">
      <c r="A15" s="13" t="s">
        <v>32</v>
      </c>
      <c r="B15" s="7" t="s">
        <v>34</v>
      </c>
      <c r="C15" s="14">
        <v>6</v>
      </c>
    </row>
    <row r="16" spans="1:3" x14ac:dyDescent="0.25">
      <c r="A16" s="13" t="s">
        <v>29</v>
      </c>
      <c r="B16" s="7" t="s">
        <v>31</v>
      </c>
      <c r="C16" s="14">
        <v>17</v>
      </c>
    </row>
    <row r="17" spans="1:3" x14ac:dyDescent="0.25">
      <c r="A17" s="13" t="s">
        <v>50</v>
      </c>
      <c r="B17" s="7" t="s">
        <v>51</v>
      </c>
      <c r="C17" s="14">
        <f>16+1</f>
        <v>17</v>
      </c>
    </row>
    <row r="18" spans="1:3" x14ac:dyDescent="0.25">
      <c r="A18" s="13" t="s">
        <v>32</v>
      </c>
      <c r="B18" s="7" t="s">
        <v>35</v>
      </c>
      <c r="C18" s="14">
        <v>26</v>
      </c>
    </row>
    <row r="19" spans="1:3" x14ac:dyDescent="0.25">
      <c r="A19" s="13" t="s">
        <v>46</v>
      </c>
      <c r="B19" s="7" t="s">
        <v>47</v>
      </c>
      <c r="C19" s="14">
        <v>13</v>
      </c>
    </row>
    <row r="20" spans="1:3" x14ac:dyDescent="0.25">
      <c r="A20" s="13" t="s">
        <v>64</v>
      </c>
      <c r="B20" s="7" t="s">
        <v>65</v>
      </c>
      <c r="C20" s="14">
        <v>4</v>
      </c>
    </row>
    <row r="21" spans="1:3" x14ac:dyDescent="0.25">
      <c r="A21" s="13" t="s">
        <v>32</v>
      </c>
      <c r="B21" s="7" t="s">
        <v>36</v>
      </c>
      <c r="C21" s="14">
        <v>17</v>
      </c>
    </row>
    <row r="22" spans="1:3" x14ac:dyDescent="0.25">
      <c r="A22" s="13" t="s">
        <v>52</v>
      </c>
      <c r="B22" s="7" t="s">
        <v>53</v>
      </c>
      <c r="C22" s="14">
        <f>2+1</f>
        <v>3</v>
      </c>
    </row>
    <row r="23" spans="1:3" x14ac:dyDescent="0.25">
      <c r="A23" s="13" t="s">
        <v>37</v>
      </c>
      <c r="B23" s="7" t="s">
        <v>38</v>
      </c>
      <c r="C23" s="14">
        <v>49</v>
      </c>
    </row>
    <row r="24" spans="1:3" x14ac:dyDescent="0.25">
      <c r="A24" s="13" t="s">
        <v>23</v>
      </c>
      <c r="B24" s="7" t="s">
        <v>24</v>
      </c>
      <c r="C24" s="14">
        <v>3</v>
      </c>
    </row>
    <row r="25" spans="1:3" x14ac:dyDescent="0.25">
      <c r="A25" s="13" t="s">
        <v>19</v>
      </c>
      <c r="B25" s="7" t="s">
        <v>20</v>
      </c>
      <c r="C25" s="14">
        <v>1</v>
      </c>
    </row>
    <row r="26" spans="1:3" x14ac:dyDescent="0.25">
      <c r="A26" s="13" t="s">
        <v>14</v>
      </c>
      <c r="B26" s="7" t="s">
        <v>15</v>
      </c>
      <c r="C26" s="14">
        <f>16+1</f>
        <v>17</v>
      </c>
    </row>
    <row r="27" spans="1:3" x14ac:dyDescent="0.25">
      <c r="A27" s="13" t="s">
        <v>9</v>
      </c>
      <c r="B27" s="7" t="s">
        <v>10</v>
      </c>
      <c r="C27" s="14">
        <v>12</v>
      </c>
    </row>
    <row r="28" spans="1:3" x14ac:dyDescent="0.25">
      <c r="A28" s="13" t="s">
        <v>11</v>
      </c>
      <c r="B28" s="7" t="s">
        <v>13</v>
      </c>
      <c r="C28" s="14">
        <v>10</v>
      </c>
    </row>
    <row r="29" spans="1:3" x14ac:dyDescent="0.25">
      <c r="A29" s="13" t="s">
        <v>29</v>
      </c>
      <c r="B29" s="7" t="s">
        <v>30</v>
      </c>
      <c r="C29" s="14">
        <v>14</v>
      </c>
    </row>
    <row r="30" spans="1:3" x14ac:dyDescent="0.25">
      <c r="A30" s="13" t="s">
        <v>27</v>
      </c>
      <c r="B30" s="7" t="s">
        <v>28</v>
      </c>
      <c r="C30" s="14">
        <v>2</v>
      </c>
    </row>
    <row r="31" spans="1:3" x14ac:dyDescent="0.25">
      <c r="A31" s="13" t="s">
        <v>16</v>
      </c>
      <c r="B31" s="7" t="s">
        <v>18</v>
      </c>
      <c r="C31" s="14">
        <v>4</v>
      </c>
    </row>
    <row r="32" spans="1:3" x14ac:dyDescent="0.25">
      <c r="A32" s="13" t="s">
        <v>56</v>
      </c>
      <c r="B32" s="7" t="s">
        <v>57</v>
      </c>
      <c r="C32" s="14">
        <v>1</v>
      </c>
    </row>
    <row r="33" spans="1:3" x14ac:dyDescent="0.25">
      <c r="A33" s="13" t="s">
        <v>44</v>
      </c>
      <c r="B33" s="7" t="s">
        <v>45</v>
      </c>
      <c r="C33" s="14">
        <v>3</v>
      </c>
    </row>
    <row r="34" spans="1:3" x14ac:dyDescent="0.25">
      <c r="A34" s="13" t="s">
        <v>7</v>
      </c>
      <c r="B34" s="7" t="s">
        <v>8</v>
      </c>
      <c r="C34" s="14">
        <v>1</v>
      </c>
    </row>
    <row r="35" spans="1:3" ht="15.75" thickBot="1" x14ac:dyDescent="0.3">
      <c r="A35" s="17" t="s">
        <v>60</v>
      </c>
      <c r="B35" s="18" t="s">
        <v>61</v>
      </c>
      <c r="C35" s="19">
        <v>5</v>
      </c>
    </row>
    <row r="36" spans="1:3" ht="15.75" thickBot="1" x14ac:dyDescent="0.3">
      <c r="A36" s="21" t="s">
        <v>70</v>
      </c>
      <c r="B36" s="22"/>
      <c r="C36" s="20">
        <f>SUM(C3:C35)</f>
        <v>318</v>
      </c>
    </row>
  </sheetData>
  <mergeCells count="2">
    <mergeCell ref="A36:B36"/>
    <mergeCell ref="A1:C1"/>
  </mergeCells>
  <conditionalFormatting sqref="B3:B35">
    <cfRule type="duplicateValues" dxfId="2" priority="4"/>
  </conditionalFormatting>
  <conditionalFormatting sqref="B1:B1048576">
    <cfRule type="duplicateValues" dxfId="1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3" sqref="B3:B40"/>
    </sheetView>
  </sheetViews>
  <sheetFormatPr baseColWidth="10" defaultRowHeight="15" x14ac:dyDescent="0.25"/>
  <cols>
    <col min="1" max="1" width="24.140625" bestFit="1" customWidth="1"/>
    <col min="2" max="2" width="26.42578125" style="4" customWidth="1"/>
    <col min="3" max="3" width="11.42578125" style="4"/>
  </cols>
  <sheetData>
    <row r="1" spans="1:3" x14ac:dyDescent="0.25">
      <c r="A1" s="23" t="s">
        <v>75</v>
      </c>
      <c r="B1" s="23"/>
      <c r="C1" s="23"/>
    </row>
    <row r="2" spans="1:3" ht="30.75" thickBot="1" x14ac:dyDescent="0.3">
      <c r="A2" s="16" t="s">
        <v>68</v>
      </c>
      <c r="B2" s="16" t="s">
        <v>69</v>
      </c>
      <c r="C2" s="16" t="s">
        <v>73</v>
      </c>
    </row>
    <row r="3" spans="1:3" x14ac:dyDescent="0.25">
      <c r="A3" s="1" t="s">
        <v>0</v>
      </c>
      <c r="B3" s="5" t="s">
        <v>1</v>
      </c>
      <c r="C3" s="6">
        <v>25</v>
      </c>
    </row>
    <row r="4" spans="1:3" x14ac:dyDescent="0.25">
      <c r="A4" s="2" t="str">
        <f>A3</f>
        <v>ALEMANIA</v>
      </c>
      <c r="B4" s="7" t="s">
        <v>2</v>
      </c>
      <c r="C4" s="8">
        <v>23</v>
      </c>
    </row>
    <row r="5" spans="1:3" x14ac:dyDescent="0.25">
      <c r="A5" s="2" t="s">
        <v>3</v>
      </c>
      <c r="B5" s="7" t="s">
        <v>4</v>
      </c>
      <c r="C5" s="8">
        <v>51</v>
      </c>
    </row>
    <row r="6" spans="1:3" x14ac:dyDescent="0.25">
      <c r="A6" s="2" t="s">
        <v>5</v>
      </c>
      <c r="B6" s="7" t="s">
        <v>6</v>
      </c>
      <c r="C6" s="8">
        <v>19</v>
      </c>
    </row>
    <row r="7" spans="1:3" x14ac:dyDescent="0.25">
      <c r="A7" s="2" t="s">
        <v>7</v>
      </c>
      <c r="B7" s="7" t="s">
        <v>8</v>
      </c>
      <c r="C7" s="8">
        <v>2</v>
      </c>
    </row>
    <row r="8" spans="1:3" x14ac:dyDescent="0.25">
      <c r="A8" s="2" t="s">
        <v>9</v>
      </c>
      <c r="B8" s="7" t="s">
        <v>10</v>
      </c>
      <c r="C8" s="8">
        <v>72</v>
      </c>
    </row>
    <row r="9" spans="1:3" x14ac:dyDescent="0.25">
      <c r="A9" s="2" t="s">
        <v>11</v>
      </c>
      <c r="B9" s="7" t="s">
        <v>12</v>
      </c>
      <c r="C9" s="8">
        <v>7</v>
      </c>
    </row>
    <row r="10" spans="1:3" x14ac:dyDescent="0.25">
      <c r="A10" s="2" t="str">
        <f>A9</f>
        <v>CANADA</v>
      </c>
      <c r="B10" s="7" t="s">
        <v>13</v>
      </c>
      <c r="C10" s="8">
        <v>17</v>
      </c>
    </row>
    <row r="11" spans="1:3" x14ac:dyDescent="0.25">
      <c r="A11" s="2" t="s">
        <v>14</v>
      </c>
      <c r="B11" s="7" t="s">
        <v>15</v>
      </c>
      <c r="C11" s="8">
        <v>40</v>
      </c>
    </row>
    <row r="12" spans="1:3" x14ac:dyDescent="0.25">
      <c r="A12" s="2" t="s">
        <v>16</v>
      </c>
      <c r="B12" s="7" t="s">
        <v>17</v>
      </c>
      <c r="C12" s="8">
        <v>4</v>
      </c>
    </row>
    <row r="13" spans="1:3" x14ac:dyDescent="0.25">
      <c r="A13" s="2" t="str">
        <f>A12</f>
        <v>CHINA</v>
      </c>
      <c r="B13" s="7" t="s">
        <v>18</v>
      </c>
      <c r="C13" s="8">
        <v>5</v>
      </c>
    </row>
    <row r="14" spans="1:3" x14ac:dyDescent="0.25">
      <c r="A14" s="2" t="s">
        <v>19</v>
      </c>
      <c r="B14" s="7" t="s">
        <v>20</v>
      </c>
      <c r="C14" s="8">
        <v>3</v>
      </c>
    </row>
    <row r="15" spans="1:3" x14ac:dyDescent="0.25">
      <c r="A15" s="2" t="s">
        <v>21</v>
      </c>
      <c r="B15" s="7" t="s">
        <v>22</v>
      </c>
      <c r="C15" s="8">
        <v>2</v>
      </c>
    </row>
    <row r="16" spans="1:3" x14ac:dyDescent="0.25">
      <c r="A16" s="2" t="s">
        <v>23</v>
      </c>
      <c r="B16" s="7" t="s">
        <v>24</v>
      </c>
      <c r="C16" s="8">
        <v>6</v>
      </c>
    </row>
    <row r="17" spans="1:3" x14ac:dyDescent="0.25">
      <c r="A17" s="2" t="s">
        <v>25</v>
      </c>
      <c r="B17" s="7" t="s">
        <v>26</v>
      </c>
      <c r="C17" s="8">
        <v>4</v>
      </c>
    </row>
    <row r="18" spans="1:3" x14ac:dyDescent="0.25">
      <c r="A18" s="2" t="s">
        <v>27</v>
      </c>
      <c r="B18" s="7" t="s">
        <v>28</v>
      </c>
      <c r="C18" s="8">
        <v>1</v>
      </c>
    </row>
    <row r="19" spans="1:3" x14ac:dyDescent="0.25">
      <c r="A19" s="2" t="s">
        <v>29</v>
      </c>
      <c r="B19" s="7" t="s">
        <v>30</v>
      </c>
      <c r="C19" s="8">
        <v>27</v>
      </c>
    </row>
    <row r="20" spans="1:3" x14ac:dyDescent="0.25">
      <c r="A20" s="2" t="str">
        <f>A19</f>
        <v>ESPAÑA</v>
      </c>
      <c r="B20" s="7" t="s">
        <v>31</v>
      </c>
      <c r="C20" s="8">
        <v>55</v>
      </c>
    </row>
    <row r="21" spans="1:3" x14ac:dyDescent="0.25">
      <c r="A21" s="2" t="s">
        <v>32</v>
      </c>
      <c r="B21" s="7" t="s">
        <v>33</v>
      </c>
      <c r="C21" s="8">
        <v>14</v>
      </c>
    </row>
    <row r="22" spans="1:3" x14ac:dyDescent="0.25">
      <c r="A22" s="2" t="str">
        <f t="shared" ref="A22:A24" si="0">A21</f>
        <v>ESTADOS_UNIDOS</v>
      </c>
      <c r="B22" s="7" t="s">
        <v>34</v>
      </c>
      <c r="C22" s="8">
        <v>16</v>
      </c>
    </row>
    <row r="23" spans="1:3" x14ac:dyDescent="0.25">
      <c r="A23" s="2" t="str">
        <f t="shared" si="0"/>
        <v>ESTADOS_UNIDOS</v>
      </c>
      <c r="B23" s="7" t="s">
        <v>35</v>
      </c>
      <c r="C23" s="8">
        <v>60</v>
      </c>
    </row>
    <row r="24" spans="1:3" x14ac:dyDescent="0.25">
      <c r="A24" s="2" t="str">
        <f t="shared" si="0"/>
        <v>ESTADOS_UNIDOS</v>
      </c>
      <c r="B24" s="7" t="s">
        <v>36</v>
      </c>
      <c r="C24" s="8">
        <v>52</v>
      </c>
    </row>
    <row r="25" spans="1:3" x14ac:dyDescent="0.25">
      <c r="A25" s="2" t="s">
        <v>37</v>
      </c>
      <c r="B25" s="7" t="s">
        <v>38</v>
      </c>
      <c r="C25" s="8">
        <v>106</v>
      </c>
    </row>
    <row r="26" spans="1:3" x14ac:dyDescent="0.25">
      <c r="A26" s="2" t="s">
        <v>39</v>
      </c>
      <c r="B26" s="7" t="s">
        <v>39</v>
      </c>
      <c r="C26" s="8">
        <v>2</v>
      </c>
    </row>
    <row r="27" spans="1:3" x14ac:dyDescent="0.25">
      <c r="A27" s="2" t="s">
        <v>40</v>
      </c>
      <c r="B27" s="7" t="s">
        <v>41</v>
      </c>
      <c r="C27" s="8">
        <v>9</v>
      </c>
    </row>
    <row r="28" spans="1:3" x14ac:dyDescent="0.25">
      <c r="A28" s="2" t="s">
        <v>42</v>
      </c>
      <c r="B28" s="7" t="s">
        <v>43</v>
      </c>
      <c r="C28" s="8">
        <v>17</v>
      </c>
    </row>
    <row r="29" spans="1:3" x14ac:dyDescent="0.25">
      <c r="A29" s="2" t="s">
        <v>44</v>
      </c>
      <c r="B29" s="7" t="s">
        <v>45</v>
      </c>
      <c r="C29" s="8">
        <v>1</v>
      </c>
    </row>
    <row r="30" spans="1:3" x14ac:dyDescent="0.25">
      <c r="A30" s="2" t="s">
        <v>46</v>
      </c>
      <c r="B30" s="7" t="s">
        <v>47</v>
      </c>
      <c r="C30" s="8">
        <v>28</v>
      </c>
    </row>
    <row r="31" spans="1:3" x14ac:dyDescent="0.25">
      <c r="A31" s="2" t="s">
        <v>48</v>
      </c>
      <c r="B31" s="7" t="s">
        <v>49</v>
      </c>
      <c r="C31" s="8">
        <v>2</v>
      </c>
    </row>
    <row r="32" spans="1:3" x14ac:dyDescent="0.25">
      <c r="A32" s="2" t="s">
        <v>50</v>
      </c>
      <c r="B32" s="7" t="s">
        <v>51</v>
      </c>
      <c r="C32" s="8">
        <v>121</v>
      </c>
    </row>
    <row r="33" spans="1:3" x14ac:dyDescent="0.25">
      <c r="A33" s="2" t="s">
        <v>52</v>
      </c>
      <c r="B33" s="7" t="s">
        <v>53</v>
      </c>
      <c r="C33" s="8">
        <v>5</v>
      </c>
    </row>
    <row r="34" spans="1:3" x14ac:dyDescent="0.25">
      <c r="A34" s="2" t="s">
        <v>54</v>
      </c>
      <c r="B34" s="7" t="s">
        <v>55</v>
      </c>
      <c r="C34" s="8">
        <v>8</v>
      </c>
    </row>
    <row r="35" spans="1:3" x14ac:dyDescent="0.25">
      <c r="A35" s="2" t="s">
        <v>56</v>
      </c>
      <c r="B35" s="7" t="s">
        <v>57</v>
      </c>
      <c r="C35" s="8">
        <v>2</v>
      </c>
    </row>
    <row r="36" spans="1:3" x14ac:dyDescent="0.25">
      <c r="A36" s="2" t="s">
        <v>58</v>
      </c>
      <c r="B36" s="7" t="s">
        <v>59</v>
      </c>
      <c r="C36" s="8">
        <v>3</v>
      </c>
    </row>
    <row r="37" spans="1:3" x14ac:dyDescent="0.25">
      <c r="A37" s="2" t="s">
        <v>60</v>
      </c>
      <c r="B37" s="7" t="s">
        <v>61</v>
      </c>
      <c r="C37" s="8">
        <v>10</v>
      </c>
    </row>
    <row r="38" spans="1:3" x14ac:dyDescent="0.25">
      <c r="A38" s="2" t="s">
        <v>62</v>
      </c>
      <c r="B38" s="7" t="s">
        <v>63</v>
      </c>
      <c r="C38" s="8">
        <v>2</v>
      </c>
    </row>
    <row r="39" spans="1:3" x14ac:dyDescent="0.25">
      <c r="A39" s="2" t="s">
        <v>64</v>
      </c>
      <c r="B39" s="7" t="s">
        <v>65</v>
      </c>
      <c r="C39" s="8">
        <v>3</v>
      </c>
    </row>
    <row r="40" spans="1:3" ht="15.75" thickBot="1" x14ac:dyDescent="0.3">
      <c r="A40" s="3" t="s">
        <v>66</v>
      </c>
      <c r="B40" s="9" t="s">
        <v>67</v>
      </c>
      <c r="C40" s="10">
        <v>2</v>
      </c>
    </row>
    <row r="41" spans="1:3" ht="15.75" thickBot="1" x14ac:dyDescent="0.3">
      <c r="A41" s="21" t="s">
        <v>70</v>
      </c>
      <c r="B41" s="22"/>
      <c r="C41" s="11">
        <f>SUM(C3:C40)</f>
        <v>826</v>
      </c>
    </row>
  </sheetData>
  <mergeCells count="2">
    <mergeCell ref="A41:B41"/>
    <mergeCell ref="A1:C1"/>
  </mergeCells>
  <conditionalFormatting sqref="B3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6"/>
  <sheetViews>
    <sheetView workbookViewId="0">
      <selection activeCell="B2" sqref="B2:I2"/>
    </sheetView>
  </sheetViews>
  <sheetFormatPr baseColWidth="10" defaultRowHeight="15" x14ac:dyDescent="0.25"/>
  <cols>
    <col min="2" max="2" width="29.7109375" bestFit="1" customWidth="1"/>
    <col min="3" max="3" width="25.7109375" bestFit="1" customWidth="1"/>
    <col min="4" max="4" width="25.140625" bestFit="1" customWidth="1"/>
    <col min="6" max="6" width="23.42578125" bestFit="1" customWidth="1"/>
    <col min="7" max="7" width="25.140625" bestFit="1" customWidth="1"/>
    <col min="8" max="8" width="21.28515625" style="4" bestFit="1" customWidth="1"/>
    <col min="9" max="9" width="25.140625" style="4" bestFit="1" customWidth="1"/>
    <col min="11" max="11" width="17.7109375" bestFit="1" customWidth="1"/>
    <col min="12" max="12" width="11.7109375" bestFit="1" customWidth="1"/>
    <col min="13" max="13" width="21.28515625" bestFit="1" customWidth="1"/>
    <col min="14" max="14" width="25.140625" bestFit="1" customWidth="1"/>
    <col min="258" max="258" width="29.7109375" bestFit="1" customWidth="1"/>
    <col min="259" max="259" width="25.7109375" bestFit="1" customWidth="1"/>
    <col min="260" max="260" width="25.140625" bestFit="1" customWidth="1"/>
    <col min="262" max="262" width="23.42578125" bestFit="1" customWidth="1"/>
    <col min="263" max="263" width="25.140625" bestFit="1" customWidth="1"/>
    <col min="264" max="264" width="21.28515625" bestFit="1" customWidth="1"/>
    <col min="265" max="265" width="25.140625" bestFit="1" customWidth="1"/>
    <col min="267" max="267" width="17.7109375" bestFit="1" customWidth="1"/>
    <col min="268" max="268" width="11.7109375" bestFit="1" customWidth="1"/>
    <col min="269" max="269" width="21.28515625" bestFit="1" customWidth="1"/>
    <col min="270" max="270" width="25.140625" bestFit="1" customWidth="1"/>
    <col min="514" max="514" width="29.7109375" bestFit="1" customWidth="1"/>
    <col min="515" max="515" width="25.7109375" bestFit="1" customWidth="1"/>
    <col min="516" max="516" width="25.140625" bestFit="1" customWidth="1"/>
    <col min="518" max="518" width="23.42578125" bestFit="1" customWidth="1"/>
    <col min="519" max="519" width="25.140625" bestFit="1" customWidth="1"/>
    <col min="520" max="520" width="21.28515625" bestFit="1" customWidth="1"/>
    <col min="521" max="521" width="25.140625" bestFit="1" customWidth="1"/>
    <col min="523" max="523" width="17.7109375" bestFit="1" customWidth="1"/>
    <col min="524" max="524" width="11.7109375" bestFit="1" customWidth="1"/>
    <col min="525" max="525" width="21.28515625" bestFit="1" customWidth="1"/>
    <col min="526" max="526" width="25.140625" bestFit="1" customWidth="1"/>
    <col min="770" max="770" width="29.7109375" bestFit="1" customWidth="1"/>
    <col min="771" max="771" width="25.7109375" bestFit="1" customWidth="1"/>
    <col min="772" max="772" width="25.140625" bestFit="1" customWidth="1"/>
    <col min="774" max="774" width="23.42578125" bestFit="1" customWidth="1"/>
    <col min="775" max="775" width="25.140625" bestFit="1" customWidth="1"/>
    <col min="776" max="776" width="21.28515625" bestFit="1" customWidth="1"/>
    <col min="777" max="777" width="25.140625" bestFit="1" customWidth="1"/>
    <col min="779" max="779" width="17.7109375" bestFit="1" customWidth="1"/>
    <col min="780" max="780" width="11.7109375" bestFit="1" customWidth="1"/>
    <col min="781" max="781" width="21.28515625" bestFit="1" customWidth="1"/>
    <col min="782" max="782" width="25.140625" bestFit="1" customWidth="1"/>
    <col min="1026" max="1026" width="29.7109375" bestFit="1" customWidth="1"/>
    <col min="1027" max="1027" width="25.7109375" bestFit="1" customWidth="1"/>
    <col min="1028" max="1028" width="25.140625" bestFit="1" customWidth="1"/>
    <col min="1030" max="1030" width="23.42578125" bestFit="1" customWidth="1"/>
    <col min="1031" max="1031" width="25.140625" bestFit="1" customWidth="1"/>
    <col min="1032" max="1032" width="21.28515625" bestFit="1" customWidth="1"/>
    <col min="1033" max="1033" width="25.140625" bestFit="1" customWidth="1"/>
    <col min="1035" max="1035" width="17.7109375" bestFit="1" customWidth="1"/>
    <col min="1036" max="1036" width="11.7109375" bestFit="1" customWidth="1"/>
    <col min="1037" max="1037" width="21.28515625" bestFit="1" customWidth="1"/>
    <col min="1038" max="1038" width="25.140625" bestFit="1" customWidth="1"/>
    <col min="1282" max="1282" width="29.7109375" bestFit="1" customWidth="1"/>
    <col min="1283" max="1283" width="25.7109375" bestFit="1" customWidth="1"/>
    <col min="1284" max="1284" width="25.140625" bestFit="1" customWidth="1"/>
    <col min="1286" max="1286" width="23.42578125" bestFit="1" customWidth="1"/>
    <col min="1287" max="1287" width="25.140625" bestFit="1" customWidth="1"/>
    <col min="1288" max="1288" width="21.28515625" bestFit="1" customWidth="1"/>
    <col min="1289" max="1289" width="25.140625" bestFit="1" customWidth="1"/>
    <col min="1291" max="1291" width="17.7109375" bestFit="1" customWidth="1"/>
    <col min="1292" max="1292" width="11.7109375" bestFit="1" customWidth="1"/>
    <col min="1293" max="1293" width="21.28515625" bestFit="1" customWidth="1"/>
    <col min="1294" max="1294" width="25.140625" bestFit="1" customWidth="1"/>
    <col min="1538" max="1538" width="29.7109375" bestFit="1" customWidth="1"/>
    <col min="1539" max="1539" width="25.7109375" bestFit="1" customWidth="1"/>
    <col min="1540" max="1540" width="25.140625" bestFit="1" customWidth="1"/>
    <col min="1542" max="1542" width="23.42578125" bestFit="1" customWidth="1"/>
    <col min="1543" max="1543" width="25.140625" bestFit="1" customWidth="1"/>
    <col min="1544" max="1544" width="21.28515625" bestFit="1" customWidth="1"/>
    <col min="1545" max="1545" width="25.140625" bestFit="1" customWidth="1"/>
    <col min="1547" max="1547" width="17.7109375" bestFit="1" customWidth="1"/>
    <col min="1548" max="1548" width="11.7109375" bestFit="1" customWidth="1"/>
    <col min="1549" max="1549" width="21.28515625" bestFit="1" customWidth="1"/>
    <col min="1550" max="1550" width="25.140625" bestFit="1" customWidth="1"/>
    <col min="1794" max="1794" width="29.7109375" bestFit="1" customWidth="1"/>
    <col min="1795" max="1795" width="25.7109375" bestFit="1" customWidth="1"/>
    <col min="1796" max="1796" width="25.140625" bestFit="1" customWidth="1"/>
    <col min="1798" max="1798" width="23.42578125" bestFit="1" customWidth="1"/>
    <col min="1799" max="1799" width="25.140625" bestFit="1" customWidth="1"/>
    <col min="1800" max="1800" width="21.28515625" bestFit="1" customWidth="1"/>
    <col min="1801" max="1801" width="25.140625" bestFit="1" customWidth="1"/>
    <col min="1803" max="1803" width="17.7109375" bestFit="1" customWidth="1"/>
    <col min="1804" max="1804" width="11.7109375" bestFit="1" customWidth="1"/>
    <col min="1805" max="1805" width="21.28515625" bestFit="1" customWidth="1"/>
    <col min="1806" max="1806" width="25.140625" bestFit="1" customWidth="1"/>
    <col min="2050" max="2050" width="29.7109375" bestFit="1" customWidth="1"/>
    <col min="2051" max="2051" width="25.7109375" bestFit="1" customWidth="1"/>
    <col min="2052" max="2052" width="25.140625" bestFit="1" customWidth="1"/>
    <col min="2054" max="2054" width="23.42578125" bestFit="1" customWidth="1"/>
    <col min="2055" max="2055" width="25.140625" bestFit="1" customWidth="1"/>
    <col min="2056" max="2056" width="21.28515625" bestFit="1" customWidth="1"/>
    <col min="2057" max="2057" width="25.140625" bestFit="1" customWidth="1"/>
    <col min="2059" max="2059" width="17.7109375" bestFit="1" customWidth="1"/>
    <col min="2060" max="2060" width="11.7109375" bestFit="1" customWidth="1"/>
    <col min="2061" max="2061" width="21.28515625" bestFit="1" customWidth="1"/>
    <col min="2062" max="2062" width="25.140625" bestFit="1" customWidth="1"/>
    <col min="2306" max="2306" width="29.7109375" bestFit="1" customWidth="1"/>
    <col min="2307" max="2307" width="25.7109375" bestFit="1" customWidth="1"/>
    <col min="2308" max="2308" width="25.140625" bestFit="1" customWidth="1"/>
    <col min="2310" max="2310" width="23.42578125" bestFit="1" customWidth="1"/>
    <col min="2311" max="2311" width="25.140625" bestFit="1" customWidth="1"/>
    <col min="2312" max="2312" width="21.28515625" bestFit="1" customWidth="1"/>
    <col min="2313" max="2313" width="25.140625" bestFit="1" customWidth="1"/>
    <col min="2315" max="2315" width="17.7109375" bestFit="1" customWidth="1"/>
    <col min="2316" max="2316" width="11.7109375" bestFit="1" customWidth="1"/>
    <col min="2317" max="2317" width="21.28515625" bestFit="1" customWidth="1"/>
    <col min="2318" max="2318" width="25.140625" bestFit="1" customWidth="1"/>
    <col min="2562" max="2562" width="29.7109375" bestFit="1" customWidth="1"/>
    <col min="2563" max="2563" width="25.7109375" bestFit="1" customWidth="1"/>
    <col min="2564" max="2564" width="25.140625" bestFit="1" customWidth="1"/>
    <col min="2566" max="2566" width="23.42578125" bestFit="1" customWidth="1"/>
    <col min="2567" max="2567" width="25.140625" bestFit="1" customWidth="1"/>
    <col min="2568" max="2568" width="21.28515625" bestFit="1" customWidth="1"/>
    <col min="2569" max="2569" width="25.140625" bestFit="1" customWidth="1"/>
    <col min="2571" max="2571" width="17.7109375" bestFit="1" customWidth="1"/>
    <col min="2572" max="2572" width="11.7109375" bestFit="1" customWidth="1"/>
    <col min="2573" max="2573" width="21.28515625" bestFit="1" customWidth="1"/>
    <col min="2574" max="2574" width="25.140625" bestFit="1" customWidth="1"/>
    <col min="2818" max="2818" width="29.7109375" bestFit="1" customWidth="1"/>
    <col min="2819" max="2819" width="25.7109375" bestFit="1" customWidth="1"/>
    <col min="2820" max="2820" width="25.140625" bestFit="1" customWidth="1"/>
    <col min="2822" max="2822" width="23.42578125" bestFit="1" customWidth="1"/>
    <col min="2823" max="2823" width="25.140625" bestFit="1" customWidth="1"/>
    <col min="2824" max="2824" width="21.28515625" bestFit="1" customWidth="1"/>
    <col min="2825" max="2825" width="25.140625" bestFit="1" customWidth="1"/>
    <col min="2827" max="2827" width="17.7109375" bestFit="1" customWidth="1"/>
    <col min="2828" max="2828" width="11.7109375" bestFit="1" customWidth="1"/>
    <col min="2829" max="2829" width="21.28515625" bestFit="1" customWidth="1"/>
    <col min="2830" max="2830" width="25.140625" bestFit="1" customWidth="1"/>
    <col min="3074" max="3074" width="29.7109375" bestFit="1" customWidth="1"/>
    <col min="3075" max="3075" width="25.7109375" bestFit="1" customWidth="1"/>
    <col min="3076" max="3076" width="25.140625" bestFit="1" customWidth="1"/>
    <col min="3078" max="3078" width="23.42578125" bestFit="1" customWidth="1"/>
    <col min="3079" max="3079" width="25.140625" bestFit="1" customWidth="1"/>
    <col min="3080" max="3080" width="21.28515625" bestFit="1" customWidth="1"/>
    <col min="3081" max="3081" width="25.140625" bestFit="1" customWidth="1"/>
    <col min="3083" max="3083" width="17.7109375" bestFit="1" customWidth="1"/>
    <col min="3084" max="3084" width="11.7109375" bestFit="1" customWidth="1"/>
    <col min="3085" max="3085" width="21.28515625" bestFit="1" customWidth="1"/>
    <col min="3086" max="3086" width="25.140625" bestFit="1" customWidth="1"/>
    <col min="3330" max="3330" width="29.7109375" bestFit="1" customWidth="1"/>
    <col min="3331" max="3331" width="25.7109375" bestFit="1" customWidth="1"/>
    <col min="3332" max="3332" width="25.140625" bestFit="1" customWidth="1"/>
    <col min="3334" max="3334" width="23.42578125" bestFit="1" customWidth="1"/>
    <col min="3335" max="3335" width="25.140625" bestFit="1" customWidth="1"/>
    <col min="3336" max="3336" width="21.28515625" bestFit="1" customWidth="1"/>
    <col min="3337" max="3337" width="25.140625" bestFit="1" customWidth="1"/>
    <col min="3339" max="3339" width="17.7109375" bestFit="1" customWidth="1"/>
    <col min="3340" max="3340" width="11.7109375" bestFit="1" customWidth="1"/>
    <col min="3341" max="3341" width="21.28515625" bestFit="1" customWidth="1"/>
    <col min="3342" max="3342" width="25.140625" bestFit="1" customWidth="1"/>
    <col min="3586" max="3586" width="29.7109375" bestFit="1" customWidth="1"/>
    <col min="3587" max="3587" width="25.7109375" bestFit="1" customWidth="1"/>
    <col min="3588" max="3588" width="25.140625" bestFit="1" customWidth="1"/>
    <col min="3590" max="3590" width="23.42578125" bestFit="1" customWidth="1"/>
    <col min="3591" max="3591" width="25.140625" bestFit="1" customWidth="1"/>
    <col min="3592" max="3592" width="21.28515625" bestFit="1" customWidth="1"/>
    <col min="3593" max="3593" width="25.140625" bestFit="1" customWidth="1"/>
    <col min="3595" max="3595" width="17.7109375" bestFit="1" customWidth="1"/>
    <col min="3596" max="3596" width="11.7109375" bestFit="1" customWidth="1"/>
    <col min="3597" max="3597" width="21.28515625" bestFit="1" customWidth="1"/>
    <col min="3598" max="3598" width="25.140625" bestFit="1" customWidth="1"/>
    <col min="3842" max="3842" width="29.7109375" bestFit="1" customWidth="1"/>
    <col min="3843" max="3843" width="25.7109375" bestFit="1" customWidth="1"/>
    <col min="3844" max="3844" width="25.140625" bestFit="1" customWidth="1"/>
    <col min="3846" max="3846" width="23.42578125" bestFit="1" customWidth="1"/>
    <col min="3847" max="3847" width="25.140625" bestFit="1" customWidth="1"/>
    <col min="3848" max="3848" width="21.28515625" bestFit="1" customWidth="1"/>
    <col min="3849" max="3849" width="25.140625" bestFit="1" customWidth="1"/>
    <col min="3851" max="3851" width="17.7109375" bestFit="1" customWidth="1"/>
    <col min="3852" max="3852" width="11.7109375" bestFit="1" customWidth="1"/>
    <col min="3853" max="3853" width="21.28515625" bestFit="1" customWidth="1"/>
    <col min="3854" max="3854" width="25.140625" bestFit="1" customWidth="1"/>
    <col min="4098" max="4098" width="29.7109375" bestFit="1" customWidth="1"/>
    <col min="4099" max="4099" width="25.7109375" bestFit="1" customWidth="1"/>
    <col min="4100" max="4100" width="25.140625" bestFit="1" customWidth="1"/>
    <col min="4102" max="4102" width="23.42578125" bestFit="1" customWidth="1"/>
    <col min="4103" max="4103" width="25.140625" bestFit="1" customWidth="1"/>
    <col min="4104" max="4104" width="21.28515625" bestFit="1" customWidth="1"/>
    <col min="4105" max="4105" width="25.140625" bestFit="1" customWidth="1"/>
    <col min="4107" max="4107" width="17.7109375" bestFit="1" customWidth="1"/>
    <col min="4108" max="4108" width="11.7109375" bestFit="1" customWidth="1"/>
    <col min="4109" max="4109" width="21.28515625" bestFit="1" customWidth="1"/>
    <col min="4110" max="4110" width="25.140625" bestFit="1" customWidth="1"/>
    <col min="4354" max="4354" width="29.7109375" bestFit="1" customWidth="1"/>
    <col min="4355" max="4355" width="25.7109375" bestFit="1" customWidth="1"/>
    <col min="4356" max="4356" width="25.140625" bestFit="1" customWidth="1"/>
    <col min="4358" max="4358" width="23.42578125" bestFit="1" customWidth="1"/>
    <col min="4359" max="4359" width="25.140625" bestFit="1" customWidth="1"/>
    <col min="4360" max="4360" width="21.28515625" bestFit="1" customWidth="1"/>
    <col min="4361" max="4361" width="25.140625" bestFit="1" customWidth="1"/>
    <col min="4363" max="4363" width="17.7109375" bestFit="1" customWidth="1"/>
    <col min="4364" max="4364" width="11.7109375" bestFit="1" customWidth="1"/>
    <col min="4365" max="4365" width="21.28515625" bestFit="1" customWidth="1"/>
    <col min="4366" max="4366" width="25.140625" bestFit="1" customWidth="1"/>
    <col min="4610" max="4610" width="29.7109375" bestFit="1" customWidth="1"/>
    <col min="4611" max="4611" width="25.7109375" bestFit="1" customWidth="1"/>
    <col min="4612" max="4612" width="25.140625" bestFit="1" customWidth="1"/>
    <col min="4614" max="4614" width="23.42578125" bestFit="1" customWidth="1"/>
    <col min="4615" max="4615" width="25.140625" bestFit="1" customWidth="1"/>
    <col min="4616" max="4616" width="21.28515625" bestFit="1" customWidth="1"/>
    <col min="4617" max="4617" width="25.140625" bestFit="1" customWidth="1"/>
    <col min="4619" max="4619" width="17.7109375" bestFit="1" customWidth="1"/>
    <col min="4620" max="4620" width="11.7109375" bestFit="1" customWidth="1"/>
    <col min="4621" max="4621" width="21.28515625" bestFit="1" customWidth="1"/>
    <col min="4622" max="4622" width="25.140625" bestFit="1" customWidth="1"/>
    <col min="4866" max="4866" width="29.7109375" bestFit="1" customWidth="1"/>
    <col min="4867" max="4867" width="25.7109375" bestFit="1" customWidth="1"/>
    <col min="4868" max="4868" width="25.140625" bestFit="1" customWidth="1"/>
    <col min="4870" max="4870" width="23.42578125" bestFit="1" customWidth="1"/>
    <col min="4871" max="4871" width="25.140625" bestFit="1" customWidth="1"/>
    <col min="4872" max="4872" width="21.28515625" bestFit="1" customWidth="1"/>
    <col min="4873" max="4873" width="25.140625" bestFit="1" customWidth="1"/>
    <col min="4875" max="4875" width="17.7109375" bestFit="1" customWidth="1"/>
    <col min="4876" max="4876" width="11.7109375" bestFit="1" customWidth="1"/>
    <col min="4877" max="4877" width="21.28515625" bestFit="1" customWidth="1"/>
    <col min="4878" max="4878" width="25.140625" bestFit="1" customWidth="1"/>
    <col min="5122" max="5122" width="29.7109375" bestFit="1" customWidth="1"/>
    <col min="5123" max="5123" width="25.7109375" bestFit="1" customWidth="1"/>
    <col min="5124" max="5124" width="25.140625" bestFit="1" customWidth="1"/>
    <col min="5126" max="5126" width="23.42578125" bestFit="1" customWidth="1"/>
    <col min="5127" max="5127" width="25.140625" bestFit="1" customWidth="1"/>
    <col min="5128" max="5128" width="21.28515625" bestFit="1" customWidth="1"/>
    <col min="5129" max="5129" width="25.140625" bestFit="1" customWidth="1"/>
    <col min="5131" max="5131" width="17.7109375" bestFit="1" customWidth="1"/>
    <col min="5132" max="5132" width="11.7109375" bestFit="1" customWidth="1"/>
    <col min="5133" max="5133" width="21.28515625" bestFit="1" customWidth="1"/>
    <col min="5134" max="5134" width="25.140625" bestFit="1" customWidth="1"/>
    <col min="5378" max="5378" width="29.7109375" bestFit="1" customWidth="1"/>
    <col min="5379" max="5379" width="25.7109375" bestFit="1" customWidth="1"/>
    <col min="5380" max="5380" width="25.140625" bestFit="1" customWidth="1"/>
    <col min="5382" max="5382" width="23.42578125" bestFit="1" customWidth="1"/>
    <col min="5383" max="5383" width="25.140625" bestFit="1" customWidth="1"/>
    <col min="5384" max="5384" width="21.28515625" bestFit="1" customWidth="1"/>
    <col min="5385" max="5385" width="25.140625" bestFit="1" customWidth="1"/>
    <col min="5387" max="5387" width="17.7109375" bestFit="1" customWidth="1"/>
    <col min="5388" max="5388" width="11.7109375" bestFit="1" customWidth="1"/>
    <col min="5389" max="5389" width="21.28515625" bestFit="1" customWidth="1"/>
    <col min="5390" max="5390" width="25.140625" bestFit="1" customWidth="1"/>
    <col min="5634" max="5634" width="29.7109375" bestFit="1" customWidth="1"/>
    <col min="5635" max="5635" width="25.7109375" bestFit="1" customWidth="1"/>
    <col min="5636" max="5636" width="25.140625" bestFit="1" customWidth="1"/>
    <col min="5638" max="5638" width="23.42578125" bestFit="1" customWidth="1"/>
    <col min="5639" max="5639" width="25.140625" bestFit="1" customWidth="1"/>
    <col min="5640" max="5640" width="21.28515625" bestFit="1" customWidth="1"/>
    <col min="5641" max="5641" width="25.140625" bestFit="1" customWidth="1"/>
    <col min="5643" max="5643" width="17.7109375" bestFit="1" customWidth="1"/>
    <col min="5644" max="5644" width="11.7109375" bestFit="1" customWidth="1"/>
    <col min="5645" max="5645" width="21.28515625" bestFit="1" customWidth="1"/>
    <col min="5646" max="5646" width="25.140625" bestFit="1" customWidth="1"/>
    <col min="5890" max="5890" width="29.7109375" bestFit="1" customWidth="1"/>
    <col min="5891" max="5891" width="25.7109375" bestFit="1" customWidth="1"/>
    <col min="5892" max="5892" width="25.140625" bestFit="1" customWidth="1"/>
    <col min="5894" max="5894" width="23.42578125" bestFit="1" customWidth="1"/>
    <col min="5895" max="5895" width="25.140625" bestFit="1" customWidth="1"/>
    <col min="5896" max="5896" width="21.28515625" bestFit="1" customWidth="1"/>
    <col min="5897" max="5897" width="25.140625" bestFit="1" customWidth="1"/>
    <col min="5899" max="5899" width="17.7109375" bestFit="1" customWidth="1"/>
    <col min="5900" max="5900" width="11.7109375" bestFit="1" customWidth="1"/>
    <col min="5901" max="5901" width="21.28515625" bestFit="1" customWidth="1"/>
    <col min="5902" max="5902" width="25.140625" bestFit="1" customWidth="1"/>
    <col min="6146" max="6146" width="29.7109375" bestFit="1" customWidth="1"/>
    <col min="6147" max="6147" width="25.7109375" bestFit="1" customWidth="1"/>
    <col min="6148" max="6148" width="25.140625" bestFit="1" customWidth="1"/>
    <col min="6150" max="6150" width="23.42578125" bestFit="1" customWidth="1"/>
    <col min="6151" max="6151" width="25.140625" bestFit="1" customWidth="1"/>
    <col min="6152" max="6152" width="21.28515625" bestFit="1" customWidth="1"/>
    <col min="6153" max="6153" width="25.140625" bestFit="1" customWidth="1"/>
    <col min="6155" max="6155" width="17.7109375" bestFit="1" customWidth="1"/>
    <col min="6156" max="6156" width="11.7109375" bestFit="1" customWidth="1"/>
    <col min="6157" max="6157" width="21.28515625" bestFit="1" customWidth="1"/>
    <col min="6158" max="6158" width="25.140625" bestFit="1" customWidth="1"/>
    <col min="6402" max="6402" width="29.7109375" bestFit="1" customWidth="1"/>
    <col min="6403" max="6403" width="25.7109375" bestFit="1" customWidth="1"/>
    <col min="6404" max="6404" width="25.140625" bestFit="1" customWidth="1"/>
    <col min="6406" max="6406" width="23.42578125" bestFit="1" customWidth="1"/>
    <col min="6407" max="6407" width="25.140625" bestFit="1" customWidth="1"/>
    <col min="6408" max="6408" width="21.28515625" bestFit="1" customWidth="1"/>
    <col min="6409" max="6409" width="25.140625" bestFit="1" customWidth="1"/>
    <col min="6411" max="6411" width="17.7109375" bestFit="1" customWidth="1"/>
    <col min="6412" max="6412" width="11.7109375" bestFit="1" customWidth="1"/>
    <col min="6413" max="6413" width="21.28515625" bestFit="1" customWidth="1"/>
    <col min="6414" max="6414" width="25.140625" bestFit="1" customWidth="1"/>
    <col min="6658" max="6658" width="29.7109375" bestFit="1" customWidth="1"/>
    <col min="6659" max="6659" width="25.7109375" bestFit="1" customWidth="1"/>
    <col min="6660" max="6660" width="25.140625" bestFit="1" customWidth="1"/>
    <col min="6662" max="6662" width="23.42578125" bestFit="1" customWidth="1"/>
    <col min="6663" max="6663" width="25.140625" bestFit="1" customWidth="1"/>
    <col min="6664" max="6664" width="21.28515625" bestFit="1" customWidth="1"/>
    <col min="6665" max="6665" width="25.140625" bestFit="1" customWidth="1"/>
    <col min="6667" max="6667" width="17.7109375" bestFit="1" customWidth="1"/>
    <col min="6668" max="6668" width="11.7109375" bestFit="1" customWidth="1"/>
    <col min="6669" max="6669" width="21.28515625" bestFit="1" customWidth="1"/>
    <col min="6670" max="6670" width="25.140625" bestFit="1" customWidth="1"/>
    <col min="6914" max="6914" width="29.7109375" bestFit="1" customWidth="1"/>
    <col min="6915" max="6915" width="25.7109375" bestFit="1" customWidth="1"/>
    <col min="6916" max="6916" width="25.140625" bestFit="1" customWidth="1"/>
    <col min="6918" max="6918" width="23.42578125" bestFit="1" customWidth="1"/>
    <col min="6919" max="6919" width="25.140625" bestFit="1" customWidth="1"/>
    <col min="6920" max="6920" width="21.28515625" bestFit="1" customWidth="1"/>
    <col min="6921" max="6921" width="25.140625" bestFit="1" customWidth="1"/>
    <col min="6923" max="6923" width="17.7109375" bestFit="1" customWidth="1"/>
    <col min="6924" max="6924" width="11.7109375" bestFit="1" customWidth="1"/>
    <col min="6925" max="6925" width="21.28515625" bestFit="1" customWidth="1"/>
    <col min="6926" max="6926" width="25.140625" bestFit="1" customWidth="1"/>
    <col min="7170" max="7170" width="29.7109375" bestFit="1" customWidth="1"/>
    <col min="7171" max="7171" width="25.7109375" bestFit="1" customWidth="1"/>
    <col min="7172" max="7172" width="25.140625" bestFit="1" customWidth="1"/>
    <col min="7174" max="7174" width="23.42578125" bestFit="1" customWidth="1"/>
    <col min="7175" max="7175" width="25.140625" bestFit="1" customWidth="1"/>
    <col min="7176" max="7176" width="21.28515625" bestFit="1" customWidth="1"/>
    <col min="7177" max="7177" width="25.140625" bestFit="1" customWidth="1"/>
    <col min="7179" max="7179" width="17.7109375" bestFit="1" customWidth="1"/>
    <col min="7180" max="7180" width="11.7109375" bestFit="1" customWidth="1"/>
    <col min="7181" max="7181" width="21.28515625" bestFit="1" customWidth="1"/>
    <col min="7182" max="7182" width="25.140625" bestFit="1" customWidth="1"/>
    <col min="7426" max="7426" width="29.7109375" bestFit="1" customWidth="1"/>
    <col min="7427" max="7427" width="25.7109375" bestFit="1" customWidth="1"/>
    <col min="7428" max="7428" width="25.140625" bestFit="1" customWidth="1"/>
    <col min="7430" max="7430" width="23.42578125" bestFit="1" customWidth="1"/>
    <col min="7431" max="7431" width="25.140625" bestFit="1" customWidth="1"/>
    <col min="7432" max="7432" width="21.28515625" bestFit="1" customWidth="1"/>
    <col min="7433" max="7433" width="25.140625" bestFit="1" customWidth="1"/>
    <col min="7435" max="7435" width="17.7109375" bestFit="1" customWidth="1"/>
    <col min="7436" max="7436" width="11.7109375" bestFit="1" customWidth="1"/>
    <col min="7437" max="7437" width="21.28515625" bestFit="1" customWidth="1"/>
    <col min="7438" max="7438" width="25.140625" bestFit="1" customWidth="1"/>
    <col min="7682" max="7682" width="29.7109375" bestFit="1" customWidth="1"/>
    <col min="7683" max="7683" width="25.7109375" bestFit="1" customWidth="1"/>
    <col min="7684" max="7684" width="25.140625" bestFit="1" customWidth="1"/>
    <col min="7686" max="7686" width="23.42578125" bestFit="1" customWidth="1"/>
    <col min="7687" max="7687" width="25.140625" bestFit="1" customWidth="1"/>
    <col min="7688" max="7688" width="21.28515625" bestFit="1" customWidth="1"/>
    <col min="7689" max="7689" width="25.140625" bestFit="1" customWidth="1"/>
    <col min="7691" max="7691" width="17.7109375" bestFit="1" customWidth="1"/>
    <col min="7692" max="7692" width="11.7109375" bestFit="1" customWidth="1"/>
    <col min="7693" max="7693" width="21.28515625" bestFit="1" customWidth="1"/>
    <col min="7694" max="7694" width="25.140625" bestFit="1" customWidth="1"/>
    <col min="7938" max="7938" width="29.7109375" bestFit="1" customWidth="1"/>
    <col min="7939" max="7939" width="25.7109375" bestFit="1" customWidth="1"/>
    <col min="7940" max="7940" width="25.140625" bestFit="1" customWidth="1"/>
    <col min="7942" max="7942" width="23.42578125" bestFit="1" customWidth="1"/>
    <col min="7943" max="7943" width="25.140625" bestFit="1" customWidth="1"/>
    <col min="7944" max="7944" width="21.28515625" bestFit="1" customWidth="1"/>
    <col min="7945" max="7945" width="25.140625" bestFit="1" customWidth="1"/>
    <col min="7947" max="7947" width="17.7109375" bestFit="1" customWidth="1"/>
    <col min="7948" max="7948" width="11.7109375" bestFit="1" customWidth="1"/>
    <col min="7949" max="7949" width="21.28515625" bestFit="1" customWidth="1"/>
    <col min="7950" max="7950" width="25.140625" bestFit="1" customWidth="1"/>
    <col min="8194" max="8194" width="29.7109375" bestFit="1" customWidth="1"/>
    <col min="8195" max="8195" width="25.7109375" bestFit="1" customWidth="1"/>
    <col min="8196" max="8196" width="25.140625" bestFit="1" customWidth="1"/>
    <col min="8198" max="8198" width="23.42578125" bestFit="1" customWidth="1"/>
    <col min="8199" max="8199" width="25.140625" bestFit="1" customWidth="1"/>
    <col min="8200" max="8200" width="21.28515625" bestFit="1" customWidth="1"/>
    <col min="8201" max="8201" width="25.140625" bestFit="1" customWidth="1"/>
    <col min="8203" max="8203" width="17.7109375" bestFit="1" customWidth="1"/>
    <col min="8204" max="8204" width="11.7109375" bestFit="1" customWidth="1"/>
    <col min="8205" max="8205" width="21.28515625" bestFit="1" customWidth="1"/>
    <col min="8206" max="8206" width="25.140625" bestFit="1" customWidth="1"/>
    <col min="8450" max="8450" width="29.7109375" bestFit="1" customWidth="1"/>
    <col min="8451" max="8451" width="25.7109375" bestFit="1" customWidth="1"/>
    <col min="8452" max="8452" width="25.140625" bestFit="1" customWidth="1"/>
    <col min="8454" max="8454" width="23.42578125" bestFit="1" customWidth="1"/>
    <col min="8455" max="8455" width="25.140625" bestFit="1" customWidth="1"/>
    <col min="8456" max="8456" width="21.28515625" bestFit="1" customWidth="1"/>
    <col min="8457" max="8457" width="25.140625" bestFit="1" customWidth="1"/>
    <col min="8459" max="8459" width="17.7109375" bestFit="1" customWidth="1"/>
    <col min="8460" max="8460" width="11.7109375" bestFit="1" customWidth="1"/>
    <col min="8461" max="8461" width="21.28515625" bestFit="1" customWidth="1"/>
    <col min="8462" max="8462" width="25.140625" bestFit="1" customWidth="1"/>
    <col min="8706" max="8706" width="29.7109375" bestFit="1" customWidth="1"/>
    <col min="8707" max="8707" width="25.7109375" bestFit="1" customWidth="1"/>
    <col min="8708" max="8708" width="25.140625" bestFit="1" customWidth="1"/>
    <col min="8710" max="8710" width="23.42578125" bestFit="1" customWidth="1"/>
    <col min="8711" max="8711" width="25.140625" bestFit="1" customWidth="1"/>
    <col min="8712" max="8712" width="21.28515625" bestFit="1" customWidth="1"/>
    <col min="8713" max="8713" width="25.140625" bestFit="1" customWidth="1"/>
    <col min="8715" max="8715" width="17.7109375" bestFit="1" customWidth="1"/>
    <col min="8716" max="8716" width="11.7109375" bestFit="1" customWidth="1"/>
    <col min="8717" max="8717" width="21.28515625" bestFit="1" customWidth="1"/>
    <col min="8718" max="8718" width="25.140625" bestFit="1" customWidth="1"/>
    <col min="8962" max="8962" width="29.7109375" bestFit="1" customWidth="1"/>
    <col min="8963" max="8963" width="25.7109375" bestFit="1" customWidth="1"/>
    <col min="8964" max="8964" width="25.140625" bestFit="1" customWidth="1"/>
    <col min="8966" max="8966" width="23.42578125" bestFit="1" customWidth="1"/>
    <col min="8967" max="8967" width="25.140625" bestFit="1" customWidth="1"/>
    <col min="8968" max="8968" width="21.28515625" bestFit="1" customWidth="1"/>
    <col min="8969" max="8969" width="25.140625" bestFit="1" customWidth="1"/>
    <col min="8971" max="8971" width="17.7109375" bestFit="1" customWidth="1"/>
    <col min="8972" max="8972" width="11.7109375" bestFit="1" customWidth="1"/>
    <col min="8973" max="8973" width="21.28515625" bestFit="1" customWidth="1"/>
    <col min="8974" max="8974" width="25.140625" bestFit="1" customWidth="1"/>
    <col min="9218" max="9218" width="29.7109375" bestFit="1" customWidth="1"/>
    <col min="9219" max="9219" width="25.7109375" bestFit="1" customWidth="1"/>
    <col min="9220" max="9220" width="25.140625" bestFit="1" customWidth="1"/>
    <col min="9222" max="9222" width="23.42578125" bestFit="1" customWidth="1"/>
    <col min="9223" max="9223" width="25.140625" bestFit="1" customWidth="1"/>
    <col min="9224" max="9224" width="21.28515625" bestFit="1" customWidth="1"/>
    <col min="9225" max="9225" width="25.140625" bestFit="1" customWidth="1"/>
    <col min="9227" max="9227" width="17.7109375" bestFit="1" customWidth="1"/>
    <col min="9228" max="9228" width="11.7109375" bestFit="1" customWidth="1"/>
    <col min="9229" max="9229" width="21.28515625" bestFit="1" customWidth="1"/>
    <col min="9230" max="9230" width="25.140625" bestFit="1" customWidth="1"/>
    <col min="9474" max="9474" width="29.7109375" bestFit="1" customWidth="1"/>
    <col min="9475" max="9475" width="25.7109375" bestFit="1" customWidth="1"/>
    <col min="9476" max="9476" width="25.140625" bestFit="1" customWidth="1"/>
    <col min="9478" max="9478" width="23.42578125" bestFit="1" customWidth="1"/>
    <col min="9479" max="9479" width="25.140625" bestFit="1" customWidth="1"/>
    <col min="9480" max="9480" width="21.28515625" bestFit="1" customWidth="1"/>
    <col min="9481" max="9481" width="25.140625" bestFit="1" customWidth="1"/>
    <col min="9483" max="9483" width="17.7109375" bestFit="1" customWidth="1"/>
    <col min="9484" max="9484" width="11.7109375" bestFit="1" customWidth="1"/>
    <col min="9485" max="9485" width="21.28515625" bestFit="1" customWidth="1"/>
    <col min="9486" max="9486" width="25.140625" bestFit="1" customWidth="1"/>
    <col min="9730" max="9730" width="29.7109375" bestFit="1" customWidth="1"/>
    <col min="9731" max="9731" width="25.7109375" bestFit="1" customWidth="1"/>
    <col min="9732" max="9732" width="25.140625" bestFit="1" customWidth="1"/>
    <col min="9734" max="9734" width="23.42578125" bestFit="1" customWidth="1"/>
    <col min="9735" max="9735" width="25.140625" bestFit="1" customWidth="1"/>
    <col min="9736" max="9736" width="21.28515625" bestFit="1" customWidth="1"/>
    <col min="9737" max="9737" width="25.140625" bestFit="1" customWidth="1"/>
    <col min="9739" max="9739" width="17.7109375" bestFit="1" customWidth="1"/>
    <col min="9740" max="9740" width="11.7109375" bestFit="1" customWidth="1"/>
    <col min="9741" max="9741" width="21.28515625" bestFit="1" customWidth="1"/>
    <col min="9742" max="9742" width="25.140625" bestFit="1" customWidth="1"/>
    <col min="9986" max="9986" width="29.7109375" bestFit="1" customWidth="1"/>
    <col min="9987" max="9987" width="25.7109375" bestFit="1" customWidth="1"/>
    <col min="9988" max="9988" width="25.140625" bestFit="1" customWidth="1"/>
    <col min="9990" max="9990" width="23.42578125" bestFit="1" customWidth="1"/>
    <col min="9991" max="9991" width="25.140625" bestFit="1" customWidth="1"/>
    <col min="9992" max="9992" width="21.28515625" bestFit="1" customWidth="1"/>
    <col min="9993" max="9993" width="25.140625" bestFit="1" customWidth="1"/>
    <col min="9995" max="9995" width="17.7109375" bestFit="1" customWidth="1"/>
    <col min="9996" max="9996" width="11.7109375" bestFit="1" customWidth="1"/>
    <col min="9997" max="9997" width="21.28515625" bestFit="1" customWidth="1"/>
    <col min="9998" max="9998" width="25.140625" bestFit="1" customWidth="1"/>
    <col min="10242" max="10242" width="29.7109375" bestFit="1" customWidth="1"/>
    <col min="10243" max="10243" width="25.7109375" bestFit="1" customWidth="1"/>
    <col min="10244" max="10244" width="25.140625" bestFit="1" customWidth="1"/>
    <col min="10246" max="10246" width="23.42578125" bestFit="1" customWidth="1"/>
    <col min="10247" max="10247" width="25.140625" bestFit="1" customWidth="1"/>
    <col min="10248" max="10248" width="21.28515625" bestFit="1" customWidth="1"/>
    <col min="10249" max="10249" width="25.140625" bestFit="1" customWidth="1"/>
    <col min="10251" max="10251" width="17.7109375" bestFit="1" customWidth="1"/>
    <col min="10252" max="10252" width="11.7109375" bestFit="1" customWidth="1"/>
    <col min="10253" max="10253" width="21.28515625" bestFit="1" customWidth="1"/>
    <col min="10254" max="10254" width="25.140625" bestFit="1" customWidth="1"/>
    <col min="10498" max="10498" width="29.7109375" bestFit="1" customWidth="1"/>
    <col min="10499" max="10499" width="25.7109375" bestFit="1" customWidth="1"/>
    <col min="10500" max="10500" width="25.140625" bestFit="1" customWidth="1"/>
    <col min="10502" max="10502" width="23.42578125" bestFit="1" customWidth="1"/>
    <col min="10503" max="10503" width="25.140625" bestFit="1" customWidth="1"/>
    <col min="10504" max="10504" width="21.28515625" bestFit="1" customWidth="1"/>
    <col min="10505" max="10505" width="25.140625" bestFit="1" customWidth="1"/>
    <col min="10507" max="10507" width="17.7109375" bestFit="1" customWidth="1"/>
    <col min="10508" max="10508" width="11.7109375" bestFit="1" customWidth="1"/>
    <col min="10509" max="10509" width="21.28515625" bestFit="1" customWidth="1"/>
    <col min="10510" max="10510" width="25.140625" bestFit="1" customWidth="1"/>
    <col min="10754" max="10754" width="29.7109375" bestFit="1" customWidth="1"/>
    <col min="10755" max="10755" width="25.7109375" bestFit="1" customWidth="1"/>
    <col min="10756" max="10756" width="25.140625" bestFit="1" customWidth="1"/>
    <col min="10758" max="10758" width="23.42578125" bestFit="1" customWidth="1"/>
    <col min="10759" max="10759" width="25.140625" bestFit="1" customWidth="1"/>
    <col min="10760" max="10760" width="21.28515625" bestFit="1" customWidth="1"/>
    <col min="10761" max="10761" width="25.140625" bestFit="1" customWidth="1"/>
    <col min="10763" max="10763" width="17.7109375" bestFit="1" customWidth="1"/>
    <col min="10764" max="10764" width="11.7109375" bestFit="1" customWidth="1"/>
    <col min="10765" max="10765" width="21.28515625" bestFit="1" customWidth="1"/>
    <col min="10766" max="10766" width="25.140625" bestFit="1" customWidth="1"/>
    <col min="11010" max="11010" width="29.7109375" bestFit="1" customWidth="1"/>
    <col min="11011" max="11011" width="25.7109375" bestFit="1" customWidth="1"/>
    <col min="11012" max="11012" width="25.140625" bestFit="1" customWidth="1"/>
    <col min="11014" max="11014" width="23.42578125" bestFit="1" customWidth="1"/>
    <col min="11015" max="11015" width="25.140625" bestFit="1" customWidth="1"/>
    <col min="11016" max="11016" width="21.28515625" bestFit="1" customWidth="1"/>
    <col min="11017" max="11017" width="25.140625" bestFit="1" customWidth="1"/>
    <col min="11019" max="11019" width="17.7109375" bestFit="1" customWidth="1"/>
    <col min="11020" max="11020" width="11.7109375" bestFit="1" customWidth="1"/>
    <col min="11021" max="11021" width="21.28515625" bestFit="1" customWidth="1"/>
    <col min="11022" max="11022" width="25.140625" bestFit="1" customWidth="1"/>
    <col min="11266" max="11266" width="29.7109375" bestFit="1" customWidth="1"/>
    <col min="11267" max="11267" width="25.7109375" bestFit="1" customWidth="1"/>
    <col min="11268" max="11268" width="25.140625" bestFit="1" customWidth="1"/>
    <col min="11270" max="11270" width="23.42578125" bestFit="1" customWidth="1"/>
    <col min="11271" max="11271" width="25.140625" bestFit="1" customWidth="1"/>
    <col min="11272" max="11272" width="21.28515625" bestFit="1" customWidth="1"/>
    <col min="11273" max="11273" width="25.140625" bestFit="1" customWidth="1"/>
    <col min="11275" max="11275" width="17.7109375" bestFit="1" customWidth="1"/>
    <col min="11276" max="11276" width="11.7109375" bestFit="1" customWidth="1"/>
    <col min="11277" max="11277" width="21.28515625" bestFit="1" customWidth="1"/>
    <col min="11278" max="11278" width="25.140625" bestFit="1" customWidth="1"/>
    <col min="11522" max="11522" width="29.7109375" bestFit="1" customWidth="1"/>
    <col min="11523" max="11523" width="25.7109375" bestFit="1" customWidth="1"/>
    <col min="11524" max="11524" width="25.140625" bestFit="1" customWidth="1"/>
    <col min="11526" max="11526" width="23.42578125" bestFit="1" customWidth="1"/>
    <col min="11527" max="11527" width="25.140625" bestFit="1" customWidth="1"/>
    <col min="11528" max="11528" width="21.28515625" bestFit="1" customWidth="1"/>
    <col min="11529" max="11529" width="25.140625" bestFit="1" customWidth="1"/>
    <col min="11531" max="11531" width="17.7109375" bestFit="1" customWidth="1"/>
    <col min="11532" max="11532" width="11.7109375" bestFit="1" customWidth="1"/>
    <col min="11533" max="11533" width="21.28515625" bestFit="1" customWidth="1"/>
    <col min="11534" max="11534" width="25.140625" bestFit="1" customWidth="1"/>
    <col min="11778" max="11778" width="29.7109375" bestFit="1" customWidth="1"/>
    <col min="11779" max="11779" width="25.7109375" bestFit="1" customWidth="1"/>
    <col min="11780" max="11780" width="25.140625" bestFit="1" customWidth="1"/>
    <col min="11782" max="11782" width="23.42578125" bestFit="1" customWidth="1"/>
    <col min="11783" max="11783" width="25.140625" bestFit="1" customWidth="1"/>
    <col min="11784" max="11784" width="21.28515625" bestFit="1" customWidth="1"/>
    <col min="11785" max="11785" width="25.140625" bestFit="1" customWidth="1"/>
    <col min="11787" max="11787" width="17.7109375" bestFit="1" customWidth="1"/>
    <col min="11788" max="11788" width="11.7109375" bestFit="1" customWidth="1"/>
    <col min="11789" max="11789" width="21.28515625" bestFit="1" customWidth="1"/>
    <col min="11790" max="11790" width="25.140625" bestFit="1" customWidth="1"/>
    <col min="12034" max="12034" width="29.7109375" bestFit="1" customWidth="1"/>
    <col min="12035" max="12035" width="25.7109375" bestFit="1" customWidth="1"/>
    <col min="12036" max="12036" width="25.140625" bestFit="1" customWidth="1"/>
    <col min="12038" max="12038" width="23.42578125" bestFit="1" customWidth="1"/>
    <col min="12039" max="12039" width="25.140625" bestFit="1" customWidth="1"/>
    <col min="12040" max="12040" width="21.28515625" bestFit="1" customWidth="1"/>
    <col min="12041" max="12041" width="25.140625" bestFit="1" customWidth="1"/>
    <col min="12043" max="12043" width="17.7109375" bestFit="1" customWidth="1"/>
    <col min="12044" max="12044" width="11.7109375" bestFit="1" customWidth="1"/>
    <col min="12045" max="12045" width="21.28515625" bestFit="1" customWidth="1"/>
    <col min="12046" max="12046" width="25.140625" bestFit="1" customWidth="1"/>
    <col min="12290" max="12290" width="29.7109375" bestFit="1" customWidth="1"/>
    <col min="12291" max="12291" width="25.7109375" bestFit="1" customWidth="1"/>
    <col min="12292" max="12292" width="25.140625" bestFit="1" customWidth="1"/>
    <col min="12294" max="12294" width="23.42578125" bestFit="1" customWidth="1"/>
    <col min="12295" max="12295" width="25.140625" bestFit="1" customWidth="1"/>
    <col min="12296" max="12296" width="21.28515625" bestFit="1" customWidth="1"/>
    <col min="12297" max="12297" width="25.140625" bestFit="1" customWidth="1"/>
    <col min="12299" max="12299" width="17.7109375" bestFit="1" customWidth="1"/>
    <col min="12300" max="12300" width="11.7109375" bestFit="1" customWidth="1"/>
    <col min="12301" max="12301" width="21.28515625" bestFit="1" customWidth="1"/>
    <col min="12302" max="12302" width="25.140625" bestFit="1" customWidth="1"/>
    <col min="12546" max="12546" width="29.7109375" bestFit="1" customWidth="1"/>
    <col min="12547" max="12547" width="25.7109375" bestFit="1" customWidth="1"/>
    <col min="12548" max="12548" width="25.140625" bestFit="1" customWidth="1"/>
    <col min="12550" max="12550" width="23.42578125" bestFit="1" customWidth="1"/>
    <col min="12551" max="12551" width="25.140625" bestFit="1" customWidth="1"/>
    <col min="12552" max="12552" width="21.28515625" bestFit="1" customWidth="1"/>
    <col min="12553" max="12553" width="25.140625" bestFit="1" customWidth="1"/>
    <col min="12555" max="12555" width="17.7109375" bestFit="1" customWidth="1"/>
    <col min="12556" max="12556" width="11.7109375" bestFit="1" customWidth="1"/>
    <col min="12557" max="12557" width="21.28515625" bestFit="1" customWidth="1"/>
    <col min="12558" max="12558" width="25.140625" bestFit="1" customWidth="1"/>
    <col min="12802" max="12802" width="29.7109375" bestFit="1" customWidth="1"/>
    <col min="12803" max="12803" width="25.7109375" bestFit="1" customWidth="1"/>
    <col min="12804" max="12804" width="25.140625" bestFit="1" customWidth="1"/>
    <col min="12806" max="12806" width="23.42578125" bestFit="1" customWidth="1"/>
    <col min="12807" max="12807" width="25.140625" bestFit="1" customWidth="1"/>
    <col min="12808" max="12808" width="21.28515625" bestFit="1" customWidth="1"/>
    <col min="12809" max="12809" width="25.140625" bestFit="1" customWidth="1"/>
    <col min="12811" max="12811" width="17.7109375" bestFit="1" customWidth="1"/>
    <col min="12812" max="12812" width="11.7109375" bestFit="1" customWidth="1"/>
    <col min="12813" max="12813" width="21.28515625" bestFit="1" customWidth="1"/>
    <col min="12814" max="12814" width="25.140625" bestFit="1" customWidth="1"/>
    <col min="13058" max="13058" width="29.7109375" bestFit="1" customWidth="1"/>
    <col min="13059" max="13059" width="25.7109375" bestFit="1" customWidth="1"/>
    <col min="13060" max="13060" width="25.140625" bestFit="1" customWidth="1"/>
    <col min="13062" max="13062" width="23.42578125" bestFit="1" customWidth="1"/>
    <col min="13063" max="13063" width="25.140625" bestFit="1" customWidth="1"/>
    <col min="13064" max="13064" width="21.28515625" bestFit="1" customWidth="1"/>
    <col min="13065" max="13065" width="25.140625" bestFit="1" customWidth="1"/>
    <col min="13067" max="13067" width="17.7109375" bestFit="1" customWidth="1"/>
    <col min="13068" max="13068" width="11.7109375" bestFit="1" customWidth="1"/>
    <col min="13069" max="13069" width="21.28515625" bestFit="1" customWidth="1"/>
    <col min="13070" max="13070" width="25.140625" bestFit="1" customWidth="1"/>
    <col min="13314" max="13314" width="29.7109375" bestFit="1" customWidth="1"/>
    <col min="13315" max="13315" width="25.7109375" bestFit="1" customWidth="1"/>
    <col min="13316" max="13316" width="25.140625" bestFit="1" customWidth="1"/>
    <col min="13318" max="13318" width="23.42578125" bestFit="1" customWidth="1"/>
    <col min="13319" max="13319" width="25.140625" bestFit="1" customWidth="1"/>
    <col min="13320" max="13320" width="21.28515625" bestFit="1" customWidth="1"/>
    <col min="13321" max="13321" width="25.140625" bestFit="1" customWidth="1"/>
    <col min="13323" max="13323" width="17.7109375" bestFit="1" customWidth="1"/>
    <col min="13324" max="13324" width="11.7109375" bestFit="1" customWidth="1"/>
    <col min="13325" max="13325" width="21.28515625" bestFit="1" customWidth="1"/>
    <col min="13326" max="13326" width="25.140625" bestFit="1" customWidth="1"/>
    <col min="13570" max="13570" width="29.7109375" bestFit="1" customWidth="1"/>
    <col min="13571" max="13571" width="25.7109375" bestFit="1" customWidth="1"/>
    <col min="13572" max="13572" width="25.140625" bestFit="1" customWidth="1"/>
    <col min="13574" max="13574" width="23.42578125" bestFit="1" customWidth="1"/>
    <col min="13575" max="13575" width="25.140625" bestFit="1" customWidth="1"/>
    <col min="13576" max="13576" width="21.28515625" bestFit="1" customWidth="1"/>
    <col min="13577" max="13577" width="25.140625" bestFit="1" customWidth="1"/>
    <col min="13579" max="13579" width="17.7109375" bestFit="1" customWidth="1"/>
    <col min="13580" max="13580" width="11.7109375" bestFit="1" customWidth="1"/>
    <col min="13581" max="13581" width="21.28515625" bestFit="1" customWidth="1"/>
    <col min="13582" max="13582" width="25.140625" bestFit="1" customWidth="1"/>
    <col min="13826" max="13826" width="29.7109375" bestFit="1" customWidth="1"/>
    <col min="13827" max="13827" width="25.7109375" bestFit="1" customWidth="1"/>
    <col min="13828" max="13828" width="25.140625" bestFit="1" customWidth="1"/>
    <col min="13830" max="13830" width="23.42578125" bestFit="1" customWidth="1"/>
    <col min="13831" max="13831" width="25.140625" bestFit="1" customWidth="1"/>
    <col min="13832" max="13832" width="21.28515625" bestFit="1" customWidth="1"/>
    <col min="13833" max="13833" width="25.140625" bestFit="1" customWidth="1"/>
    <col min="13835" max="13835" width="17.7109375" bestFit="1" customWidth="1"/>
    <col min="13836" max="13836" width="11.7109375" bestFit="1" customWidth="1"/>
    <col min="13837" max="13837" width="21.28515625" bestFit="1" customWidth="1"/>
    <col min="13838" max="13838" width="25.140625" bestFit="1" customWidth="1"/>
    <col min="14082" max="14082" width="29.7109375" bestFit="1" customWidth="1"/>
    <col min="14083" max="14083" width="25.7109375" bestFit="1" customWidth="1"/>
    <col min="14084" max="14084" width="25.140625" bestFit="1" customWidth="1"/>
    <col min="14086" max="14086" width="23.42578125" bestFit="1" customWidth="1"/>
    <col min="14087" max="14087" width="25.140625" bestFit="1" customWidth="1"/>
    <col min="14088" max="14088" width="21.28515625" bestFit="1" customWidth="1"/>
    <col min="14089" max="14089" width="25.140625" bestFit="1" customWidth="1"/>
    <col min="14091" max="14091" width="17.7109375" bestFit="1" customWidth="1"/>
    <col min="14092" max="14092" width="11.7109375" bestFit="1" customWidth="1"/>
    <col min="14093" max="14093" width="21.28515625" bestFit="1" customWidth="1"/>
    <col min="14094" max="14094" width="25.140625" bestFit="1" customWidth="1"/>
    <col min="14338" max="14338" width="29.7109375" bestFit="1" customWidth="1"/>
    <col min="14339" max="14339" width="25.7109375" bestFit="1" customWidth="1"/>
    <col min="14340" max="14340" width="25.140625" bestFit="1" customWidth="1"/>
    <col min="14342" max="14342" width="23.42578125" bestFit="1" customWidth="1"/>
    <col min="14343" max="14343" width="25.140625" bestFit="1" customWidth="1"/>
    <col min="14344" max="14344" width="21.28515625" bestFit="1" customWidth="1"/>
    <col min="14345" max="14345" width="25.140625" bestFit="1" customWidth="1"/>
    <col min="14347" max="14347" width="17.7109375" bestFit="1" customWidth="1"/>
    <col min="14348" max="14348" width="11.7109375" bestFit="1" customWidth="1"/>
    <col min="14349" max="14349" width="21.28515625" bestFit="1" customWidth="1"/>
    <col min="14350" max="14350" width="25.140625" bestFit="1" customWidth="1"/>
    <col min="14594" max="14594" width="29.7109375" bestFit="1" customWidth="1"/>
    <col min="14595" max="14595" width="25.7109375" bestFit="1" customWidth="1"/>
    <col min="14596" max="14596" width="25.140625" bestFit="1" customWidth="1"/>
    <col min="14598" max="14598" width="23.42578125" bestFit="1" customWidth="1"/>
    <col min="14599" max="14599" width="25.140625" bestFit="1" customWidth="1"/>
    <col min="14600" max="14600" width="21.28515625" bestFit="1" customWidth="1"/>
    <col min="14601" max="14601" width="25.140625" bestFit="1" customWidth="1"/>
    <col min="14603" max="14603" width="17.7109375" bestFit="1" customWidth="1"/>
    <col min="14604" max="14604" width="11.7109375" bestFit="1" customWidth="1"/>
    <col min="14605" max="14605" width="21.28515625" bestFit="1" customWidth="1"/>
    <col min="14606" max="14606" width="25.140625" bestFit="1" customWidth="1"/>
    <col min="14850" max="14850" width="29.7109375" bestFit="1" customWidth="1"/>
    <col min="14851" max="14851" width="25.7109375" bestFit="1" customWidth="1"/>
    <col min="14852" max="14852" width="25.140625" bestFit="1" customWidth="1"/>
    <col min="14854" max="14854" width="23.42578125" bestFit="1" customWidth="1"/>
    <col min="14855" max="14855" width="25.140625" bestFit="1" customWidth="1"/>
    <col min="14856" max="14856" width="21.28515625" bestFit="1" customWidth="1"/>
    <col min="14857" max="14857" width="25.140625" bestFit="1" customWidth="1"/>
    <col min="14859" max="14859" width="17.7109375" bestFit="1" customWidth="1"/>
    <col min="14860" max="14860" width="11.7109375" bestFit="1" customWidth="1"/>
    <col min="14861" max="14861" width="21.28515625" bestFit="1" customWidth="1"/>
    <col min="14862" max="14862" width="25.140625" bestFit="1" customWidth="1"/>
    <col min="15106" max="15106" width="29.7109375" bestFit="1" customWidth="1"/>
    <col min="15107" max="15107" width="25.7109375" bestFit="1" customWidth="1"/>
    <col min="15108" max="15108" width="25.140625" bestFit="1" customWidth="1"/>
    <col min="15110" max="15110" width="23.42578125" bestFit="1" customWidth="1"/>
    <col min="15111" max="15111" width="25.140625" bestFit="1" customWidth="1"/>
    <col min="15112" max="15112" width="21.28515625" bestFit="1" customWidth="1"/>
    <col min="15113" max="15113" width="25.140625" bestFit="1" customWidth="1"/>
    <col min="15115" max="15115" width="17.7109375" bestFit="1" customWidth="1"/>
    <col min="15116" max="15116" width="11.7109375" bestFit="1" customWidth="1"/>
    <col min="15117" max="15117" width="21.28515625" bestFit="1" customWidth="1"/>
    <col min="15118" max="15118" width="25.140625" bestFit="1" customWidth="1"/>
    <col min="15362" max="15362" width="29.7109375" bestFit="1" customWidth="1"/>
    <col min="15363" max="15363" width="25.7109375" bestFit="1" customWidth="1"/>
    <col min="15364" max="15364" width="25.140625" bestFit="1" customWidth="1"/>
    <col min="15366" max="15366" width="23.42578125" bestFit="1" customWidth="1"/>
    <col min="15367" max="15367" width="25.140625" bestFit="1" customWidth="1"/>
    <col min="15368" max="15368" width="21.28515625" bestFit="1" customWidth="1"/>
    <col min="15369" max="15369" width="25.140625" bestFit="1" customWidth="1"/>
    <col min="15371" max="15371" width="17.7109375" bestFit="1" customWidth="1"/>
    <col min="15372" max="15372" width="11.7109375" bestFit="1" customWidth="1"/>
    <col min="15373" max="15373" width="21.28515625" bestFit="1" customWidth="1"/>
    <col min="15374" max="15374" width="25.140625" bestFit="1" customWidth="1"/>
    <col min="15618" max="15618" width="29.7109375" bestFit="1" customWidth="1"/>
    <col min="15619" max="15619" width="25.7109375" bestFit="1" customWidth="1"/>
    <col min="15620" max="15620" width="25.140625" bestFit="1" customWidth="1"/>
    <col min="15622" max="15622" width="23.42578125" bestFit="1" customWidth="1"/>
    <col min="15623" max="15623" width="25.140625" bestFit="1" customWidth="1"/>
    <col min="15624" max="15624" width="21.28515625" bestFit="1" customWidth="1"/>
    <col min="15625" max="15625" width="25.140625" bestFit="1" customWidth="1"/>
    <col min="15627" max="15627" width="17.7109375" bestFit="1" customWidth="1"/>
    <col min="15628" max="15628" width="11.7109375" bestFit="1" customWidth="1"/>
    <col min="15629" max="15629" width="21.28515625" bestFit="1" customWidth="1"/>
    <col min="15630" max="15630" width="25.140625" bestFit="1" customWidth="1"/>
    <col min="15874" max="15874" width="29.7109375" bestFit="1" customWidth="1"/>
    <col min="15875" max="15875" width="25.7109375" bestFit="1" customWidth="1"/>
    <col min="15876" max="15876" width="25.140625" bestFit="1" customWidth="1"/>
    <col min="15878" max="15878" width="23.42578125" bestFit="1" customWidth="1"/>
    <col min="15879" max="15879" width="25.140625" bestFit="1" customWidth="1"/>
    <col min="15880" max="15880" width="21.28515625" bestFit="1" customWidth="1"/>
    <col min="15881" max="15881" width="25.140625" bestFit="1" customWidth="1"/>
    <col min="15883" max="15883" width="17.7109375" bestFit="1" customWidth="1"/>
    <col min="15884" max="15884" width="11.7109375" bestFit="1" customWidth="1"/>
    <col min="15885" max="15885" width="21.28515625" bestFit="1" customWidth="1"/>
    <col min="15886" max="15886" width="25.140625" bestFit="1" customWidth="1"/>
    <col min="16130" max="16130" width="29.7109375" bestFit="1" customWidth="1"/>
    <col min="16131" max="16131" width="25.7109375" bestFit="1" customWidth="1"/>
    <col min="16132" max="16132" width="25.140625" bestFit="1" customWidth="1"/>
    <col min="16134" max="16134" width="23.42578125" bestFit="1" customWidth="1"/>
    <col min="16135" max="16135" width="25.140625" bestFit="1" customWidth="1"/>
    <col min="16136" max="16136" width="21.28515625" bestFit="1" customWidth="1"/>
    <col min="16137" max="16137" width="25.140625" bestFit="1" customWidth="1"/>
    <col min="16139" max="16139" width="17.7109375" bestFit="1" customWidth="1"/>
    <col min="16140" max="16140" width="11.7109375" bestFit="1" customWidth="1"/>
    <col min="16141" max="16141" width="21.28515625" bestFit="1" customWidth="1"/>
    <col min="16142" max="16142" width="25.140625" bestFit="1" customWidth="1"/>
  </cols>
  <sheetData>
    <row r="2" spans="2:14" ht="15.75" x14ac:dyDescent="0.25">
      <c r="B2" s="58" t="s">
        <v>4280</v>
      </c>
      <c r="C2" s="58"/>
      <c r="D2" s="58"/>
      <c r="F2" s="59" t="s">
        <v>4281</v>
      </c>
      <c r="G2" s="60"/>
      <c r="H2" s="60"/>
      <c r="I2" s="61"/>
      <c r="K2" s="62" t="s">
        <v>4282</v>
      </c>
      <c r="L2" s="62"/>
      <c r="M2" s="62"/>
      <c r="N2" s="62"/>
    </row>
    <row r="3" spans="2:14" s="4" customFormat="1" ht="15.75" x14ac:dyDescent="0.25">
      <c r="B3" s="63" t="s">
        <v>4283</v>
      </c>
      <c r="C3" s="63" t="s">
        <v>4284</v>
      </c>
      <c r="D3" s="63" t="s">
        <v>4285</v>
      </c>
      <c r="F3" s="63" t="s">
        <v>4039</v>
      </c>
      <c r="G3" s="63" t="s">
        <v>71</v>
      </c>
      <c r="H3" s="63" t="s">
        <v>4284</v>
      </c>
      <c r="I3" s="63" t="s">
        <v>4285</v>
      </c>
      <c r="K3" s="63" t="s">
        <v>4039</v>
      </c>
      <c r="L3" s="63" t="s">
        <v>71</v>
      </c>
      <c r="M3" s="63" t="s">
        <v>4284</v>
      </c>
      <c r="N3" s="63" t="s">
        <v>4285</v>
      </c>
    </row>
    <row r="4" spans="2:14" x14ac:dyDescent="0.25">
      <c r="B4" s="64" t="s">
        <v>80</v>
      </c>
      <c r="C4" s="65">
        <v>1</v>
      </c>
      <c r="D4" s="65">
        <v>86</v>
      </c>
      <c r="F4" s="66" t="s">
        <v>80</v>
      </c>
      <c r="G4" s="66" t="s">
        <v>4286</v>
      </c>
      <c r="H4" s="67">
        <v>1</v>
      </c>
      <c r="I4" s="68">
        <v>70</v>
      </c>
      <c r="K4" s="69" t="s">
        <v>80</v>
      </c>
      <c r="L4" s="69" t="s">
        <v>4286</v>
      </c>
      <c r="M4" s="70">
        <v>1</v>
      </c>
      <c r="N4" s="70">
        <v>70</v>
      </c>
    </row>
    <row r="5" spans="2:14" x14ac:dyDescent="0.25">
      <c r="B5" s="71" t="s">
        <v>4286</v>
      </c>
      <c r="C5" s="70">
        <v>1</v>
      </c>
      <c r="D5" s="70">
        <v>86</v>
      </c>
      <c r="F5" s="72" t="s">
        <v>4287</v>
      </c>
      <c r="G5" s="73"/>
      <c r="H5" s="74">
        <v>1</v>
      </c>
      <c r="I5" s="75">
        <v>70</v>
      </c>
      <c r="K5" s="69" t="s">
        <v>4287</v>
      </c>
      <c r="L5" s="69"/>
      <c r="M5" s="70">
        <v>1</v>
      </c>
      <c r="N5" s="70">
        <v>70</v>
      </c>
    </row>
    <row r="6" spans="2:14" x14ac:dyDescent="0.25">
      <c r="B6" s="64" t="s">
        <v>90</v>
      </c>
      <c r="C6" s="65">
        <v>15</v>
      </c>
      <c r="D6" s="65">
        <v>7231</v>
      </c>
      <c r="F6" s="72" t="s">
        <v>90</v>
      </c>
      <c r="G6" s="72" t="s">
        <v>2192</v>
      </c>
      <c r="H6" s="74">
        <v>2</v>
      </c>
      <c r="I6" s="75">
        <v>696</v>
      </c>
      <c r="K6" s="69" t="s">
        <v>90</v>
      </c>
      <c r="L6" s="69" t="s">
        <v>2192</v>
      </c>
      <c r="M6" s="70">
        <v>3</v>
      </c>
      <c r="N6" s="70">
        <v>1376</v>
      </c>
    </row>
    <row r="7" spans="2:14" x14ac:dyDescent="0.25">
      <c r="B7" s="71" t="s">
        <v>2192</v>
      </c>
      <c r="C7" s="70">
        <v>2</v>
      </c>
      <c r="D7" s="70">
        <v>585</v>
      </c>
      <c r="F7" s="76"/>
      <c r="G7" s="66" t="s">
        <v>4288</v>
      </c>
      <c r="H7" s="67">
        <v>1</v>
      </c>
      <c r="I7" s="68">
        <v>202</v>
      </c>
      <c r="K7" s="69"/>
      <c r="L7" s="69" t="s">
        <v>4288</v>
      </c>
      <c r="M7" s="70">
        <v>1</v>
      </c>
      <c r="N7" s="70">
        <v>517</v>
      </c>
    </row>
    <row r="8" spans="2:14" x14ac:dyDescent="0.25">
      <c r="B8" s="71" t="s">
        <v>4288</v>
      </c>
      <c r="C8" s="70">
        <v>1</v>
      </c>
      <c r="D8" s="70">
        <v>272</v>
      </c>
      <c r="F8" s="76"/>
      <c r="G8" s="66" t="s">
        <v>813</v>
      </c>
      <c r="H8" s="67">
        <v>11</v>
      </c>
      <c r="I8" s="68">
        <v>7302</v>
      </c>
      <c r="K8" s="69"/>
      <c r="L8" s="69" t="s">
        <v>813</v>
      </c>
      <c r="M8" s="70">
        <v>10</v>
      </c>
      <c r="N8" s="70">
        <v>7696</v>
      </c>
    </row>
    <row r="9" spans="2:14" x14ac:dyDescent="0.25">
      <c r="B9" s="71" t="s">
        <v>813</v>
      </c>
      <c r="C9" s="70">
        <v>10</v>
      </c>
      <c r="D9" s="70">
        <v>5969</v>
      </c>
      <c r="F9" s="76"/>
      <c r="G9" s="66" t="s">
        <v>1879</v>
      </c>
      <c r="H9" s="67">
        <v>1</v>
      </c>
      <c r="I9" s="68">
        <v>508</v>
      </c>
      <c r="K9" s="69"/>
      <c r="L9" s="69" t="s">
        <v>1879</v>
      </c>
      <c r="M9" s="70">
        <v>1</v>
      </c>
      <c r="N9" s="70">
        <v>651</v>
      </c>
    </row>
    <row r="10" spans="2:14" x14ac:dyDescent="0.25">
      <c r="B10" s="71" t="s">
        <v>1879</v>
      </c>
      <c r="C10" s="70">
        <v>1</v>
      </c>
      <c r="D10" s="70">
        <v>399</v>
      </c>
      <c r="F10" s="76"/>
      <c r="G10" s="66" t="s">
        <v>4289</v>
      </c>
      <c r="H10" s="67">
        <v>1</v>
      </c>
      <c r="I10" s="68">
        <v>3</v>
      </c>
      <c r="K10" s="69"/>
      <c r="L10" s="69" t="s">
        <v>4289</v>
      </c>
      <c r="M10" s="70">
        <v>1</v>
      </c>
      <c r="N10" s="70">
        <v>10</v>
      </c>
    </row>
    <row r="11" spans="2:14" x14ac:dyDescent="0.25">
      <c r="B11" s="71" t="s">
        <v>4289</v>
      </c>
      <c r="C11" s="70">
        <v>1</v>
      </c>
      <c r="D11" s="70">
        <v>6</v>
      </c>
      <c r="F11" s="72" t="s">
        <v>4290</v>
      </c>
      <c r="G11" s="73"/>
      <c r="H11" s="74">
        <v>16</v>
      </c>
      <c r="I11" s="75">
        <v>8711</v>
      </c>
      <c r="K11" s="69" t="s">
        <v>4290</v>
      </c>
      <c r="L11" s="69"/>
      <c r="M11" s="70">
        <v>16</v>
      </c>
      <c r="N11" s="70">
        <v>10250</v>
      </c>
    </row>
    <row r="12" spans="2:14" x14ac:dyDescent="0.25">
      <c r="B12" s="64" t="s">
        <v>127</v>
      </c>
      <c r="C12" s="65">
        <v>2</v>
      </c>
      <c r="D12" s="65">
        <v>562</v>
      </c>
      <c r="F12" s="72" t="s">
        <v>127</v>
      </c>
      <c r="G12" s="72" t="s">
        <v>127</v>
      </c>
      <c r="H12" s="74">
        <v>1</v>
      </c>
      <c r="I12" s="75">
        <v>361</v>
      </c>
      <c r="K12" s="69" t="s">
        <v>127</v>
      </c>
      <c r="L12" s="69" t="s">
        <v>127</v>
      </c>
      <c r="M12" s="70">
        <v>1</v>
      </c>
      <c r="N12" s="70">
        <v>532</v>
      </c>
    </row>
    <row r="13" spans="2:14" x14ac:dyDescent="0.25">
      <c r="B13" s="71" t="s">
        <v>127</v>
      </c>
      <c r="C13" s="70">
        <v>1</v>
      </c>
      <c r="D13" s="70">
        <v>321</v>
      </c>
      <c r="F13" s="76"/>
      <c r="G13" s="66" t="s">
        <v>3337</v>
      </c>
      <c r="H13" s="67">
        <v>1</v>
      </c>
      <c r="I13" s="68">
        <v>363</v>
      </c>
      <c r="K13" s="69"/>
      <c r="L13" s="69" t="s">
        <v>3337</v>
      </c>
      <c r="M13" s="70">
        <v>1</v>
      </c>
      <c r="N13" s="70">
        <v>750</v>
      </c>
    </row>
    <row r="14" spans="2:14" x14ac:dyDescent="0.25">
      <c r="B14" s="71" t="s">
        <v>3337</v>
      </c>
      <c r="C14" s="70">
        <v>1</v>
      </c>
      <c r="D14" s="70">
        <v>241</v>
      </c>
      <c r="F14" s="72" t="s">
        <v>4291</v>
      </c>
      <c r="G14" s="73"/>
      <c r="H14" s="74">
        <v>2</v>
      </c>
      <c r="I14" s="75">
        <v>724</v>
      </c>
      <c r="K14" s="69" t="s">
        <v>4291</v>
      </c>
      <c r="L14" s="69"/>
      <c r="M14" s="70">
        <v>2</v>
      </c>
      <c r="N14" s="70">
        <v>1282</v>
      </c>
    </row>
    <row r="15" spans="2:14" x14ac:dyDescent="0.25">
      <c r="B15" s="64" t="s">
        <v>134</v>
      </c>
      <c r="C15" s="65">
        <v>3</v>
      </c>
      <c r="D15" s="65">
        <v>2748</v>
      </c>
      <c r="F15" s="72" t="s">
        <v>4096</v>
      </c>
      <c r="G15" s="72" t="s">
        <v>821</v>
      </c>
      <c r="H15" s="74">
        <v>5</v>
      </c>
      <c r="I15" s="75">
        <v>3757</v>
      </c>
      <c r="K15" s="69" t="s">
        <v>134</v>
      </c>
      <c r="L15" s="69" t="s">
        <v>821</v>
      </c>
      <c r="M15" s="70">
        <v>6</v>
      </c>
      <c r="N15" s="70">
        <v>4985</v>
      </c>
    </row>
    <row r="16" spans="2:14" x14ac:dyDescent="0.25">
      <c r="B16" s="71" t="s">
        <v>821</v>
      </c>
      <c r="C16" s="70">
        <v>3</v>
      </c>
      <c r="D16" s="70">
        <v>2748</v>
      </c>
      <c r="F16" s="72" t="s">
        <v>4292</v>
      </c>
      <c r="G16" s="73"/>
      <c r="H16" s="74">
        <v>5</v>
      </c>
      <c r="I16" s="75">
        <v>3757</v>
      </c>
      <c r="K16" s="69" t="s">
        <v>4293</v>
      </c>
      <c r="L16" s="69"/>
      <c r="M16" s="70">
        <v>6</v>
      </c>
      <c r="N16" s="70">
        <v>4985</v>
      </c>
    </row>
    <row r="17" spans="2:14" x14ac:dyDescent="0.25">
      <c r="B17" s="64" t="s">
        <v>147</v>
      </c>
      <c r="C17" s="65">
        <v>51</v>
      </c>
      <c r="D17" s="65">
        <v>30238</v>
      </c>
      <c r="F17" s="72" t="s">
        <v>4294</v>
      </c>
      <c r="G17" s="72" t="s">
        <v>1248</v>
      </c>
      <c r="H17" s="74">
        <v>38</v>
      </c>
      <c r="I17" s="75">
        <v>27761</v>
      </c>
      <c r="K17" s="69" t="s">
        <v>147</v>
      </c>
      <c r="L17" s="69" t="s">
        <v>1248</v>
      </c>
      <c r="M17" s="70">
        <v>58</v>
      </c>
      <c r="N17" s="70">
        <v>34462</v>
      </c>
    </row>
    <row r="18" spans="2:14" x14ac:dyDescent="0.25">
      <c r="B18" s="71" t="s">
        <v>1248</v>
      </c>
      <c r="C18" s="70">
        <v>51</v>
      </c>
      <c r="D18" s="70">
        <v>30238</v>
      </c>
      <c r="F18" s="72" t="s">
        <v>4295</v>
      </c>
      <c r="G18" s="73"/>
      <c r="H18" s="74">
        <v>38</v>
      </c>
      <c r="I18" s="75">
        <v>27761</v>
      </c>
      <c r="K18" s="69" t="s">
        <v>4296</v>
      </c>
      <c r="L18" s="69"/>
      <c r="M18" s="70">
        <v>58</v>
      </c>
      <c r="N18" s="70">
        <v>34462</v>
      </c>
    </row>
    <row r="19" spans="2:14" x14ac:dyDescent="0.25">
      <c r="B19" s="64" t="s">
        <v>165</v>
      </c>
      <c r="C19" s="65">
        <v>4</v>
      </c>
      <c r="D19" s="65">
        <v>2142</v>
      </c>
      <c r="F19" s="72" t="s">
        <v>4297</v>
      </c>
      <c r="G19" s="72" t="s">
        <v>2009</v>
      </c>
      <c r="H19" s="74">
        <v>4</v>
      </c>
      <c r="I19" s="75">
        <v>2281</v>
      </c>
      <c r="K19" s="69" t="s">
        <v>165</v>
      </c>
      <c r="L19" s="69" t="s">
        <v>2009</v>
      </c>
      <c r="M19" s="70">
        <v>5</v>
      </c>
      <c r="N19" s="70">
        <v>2873</v>
      </c>
    </row>
    <row r="20" spans="2:14" x14ac:dyDescent="0.25">
      <c r="B20" s="71" t="s">
        <v>2009</v>
      </c>
      <c r="C20" s="70">
        <v>3</v>
      </c>
      <c r="D20" s="70">
        <v>1974</v>
      </c>
      <c r="F20" s="76"/>
      <c r="G20" s="66" t="s">
        <v>1953</v>
      </c>
      <c r="H20" s="67">
        <v>1</v>
      </c>
      <c r="I20" s="68">
        <v>251</v>
      </c>
      <c r="K20" s="69"/>
      <c r="L20" s="69" t="s">
        <v>1953</v>
      </c>
      <c r="M20" s="70">
        <v>1</v>
      </c>
      <c r="N20" s="70">
        <v>349</v>
      </c>
    </row>
    <row r="21" spans="2:14" x14ac:dyDescent="0.25">
      <c r="B21" s="71" t="s">
        <v>1953</v>
      </c>
      <c r="C21" s="70">
        <v>1</v>
      </c>
      <c r="D21" s="70">
        <v>168</v>
      </c>
      <c r="F21" s="72" t="s">
        <v>4298</v>
      </c>
      <c r="G21" s="73"/>
      <c r="H21" s="74">
        <v>5</v>
      </c>
      <c r="I21" s="75">
        <v>2532</v>
      </c>
      <c r="K21" s="69" t="s">
        <v>4299</v>
      </c>
      <c r="L21" s="69"/>
      <c r="M21" s="70">
        <v>6</v>
      </c>
      <c r="N21" s="70">
        <v>3222</v>
      </c>
    </row>
    <row r="22" spans="2:14" x14ac:dyDescent="0.25">
      <c r="B22" s="64" t="s">
        <v>179</v>
      </c>
      <c r="C22" s="65">
        <v>11</v>
      </c>
      <c r="D22" s="65">
        <v>6302</v>
      </c>
      <c r="F22" s="72" t="s">
        <v>4300</v>
      </c>
      <c r="G22" s="72" t="s">
        <v>4217</v>
      </c>
      <c r="H22" s="74">
        <v>4</v>
      </c>
      <c r="I22" s="75">
        <v>2631</v>
      </c>
      <c r="K22" s="69" t="s">
        <v>179</v>
      </c>
      <c r="L22" s="69" t="s">
        <v>4217</v>
      </c>
      <c r="M22" s="70">
        <v>5</v>
      </c>
      <c r="N22" s="70">
        <v>3196</v>
      </c>
    </row>
    <row r="23" spans="2:14" x14ac:dyDescent="0.25">
      <c r="B23" s="71" t="s">
        <v>3435</v>
      </c>
      <c r="C23" s="70">
        <v>1</v>
      </c>
      <c r="D23" s="70">
        <v>153</v>
      </c>
      <c r="F23" s="76"/>
      <c r="G23" s="66" t="s">
        <v>2585</v>
      </c>
      <c r="H23" s="67">
        <v>5</v>
      </c>
      <c r="I23" s="68">
        <v>2828</v>
      </c>
      <c r="K23" s="69"/>
      <c r="L23" s="69" t="s">
        <v>2585</v>
      </c>
      <c r="M23" s="70">
        <v>5</v>
      </c>
      <c r="N23" s="70">
        <v>3604</v>
      </c>
    </row>
    <row r="24" spans="2:14" x14ac:dyDescent="0.25">
      <c r="B24" s="71" t="s">
        <v>4217</v>
      </c>
      <c r="C24" s="70">
        <v>4</v>
      </c>
      <c r="D24" s="70">
        <v>2744</v>
      </c>
      <c r="F24" s="76"/>
      <c r="G24" s="66" t="s">
        <v>3394</v>
      </c>
      <c r="H24" s="67">
        <v>1</v>
      </c>
      <c r="I24" s="68">
        <v>205</v>
      </c>
      <c r="K24" s="69"/>
      <c r="L24" s="69" t="s">
        <v>3394</v>
      </c>
      <c r="M24" s="70">
        <v>1</v>
      </c>
      <c r="N24" s="70">
        <v>379</v>
      </c>
    </row>
    <row r="25" spans="2:14" x14ac:dyDescent="0.25">
      <c r="B25" s="71" t="s">
        <v>2585</v>
      </c>
      <c r="C25" s="70">
        <v>5</v>
      </c>
      <c r="D25" s="70">
        <v>3191</v>
      </c>
      <c r="F25" s="72" t="s">
        <v>4301</v>
      </c>
      <c r="G25" s="73"/>
      <c r="H25" s="74">
        <v>10</v>
      </c>
      <c r="I25" s="75">
        <v>5664</v>
      </c>
      <c r="K25" s="69" t="s">
        <v>4302</v>
      </c>
      <c r="L25" s="69"/>
      <c r="M25" s="70">
        <v>11</v>
      </c>
      <c r="N25" s="70">
        <v>7179</v>
      </c>
    </row>
    <row r="26" spans="2:14" x14ac:dyDescent="0.25">
      <c r="B26" s="71" t="s">
        <v>3394</v>
      </c>
      <c r="C26" s="70">
        <v>1</v>
      </c>
      <c r="D26" s="70">
        <v>214</v>
      </c>
      <c r="F26" s="72" t="s">
        <v>191</v>
      </c>
      <c r="G26" s="72" t="s">
        <v>4303</v>
      </c>
      <c r="H26" s="74">
        <v>1</v>
      </c>
      <c r="I26" s="75">
        <v>391</v>
      </c>
      <c r="K26" s="69" t="s">
        <v>191</v>
      </c>
      <c r="L26" s="69" t="s">
        <v>4303</v>
      </c>
      <c r="M26" s="70">
        <v>1</v>
      </c>
      <c r="N26" s="70">
        <v>569</v>
      </c>
    </row>
    <row r="27" spans="2:14" x14ac:dyDescent="0.25">
      <c r="B27" s="64" t="s">
        <v>191</v>
      </c>
      <c r="C27" s="65">
        <v>4</v>
      </c>
      <c r="D27" s="65">
        <v>3014</v>
      </c>
      <c r="F27" s="76"/>
      <c r="G27" s="66" t="s">
        <v>1026</v>
      </c>
      <c r="H27" s="67">
        <v>5</v>
      </c>
      <c r="I27" s="68">
        <v>2484</v>
      </c>
      <c r="K27" s="69"/>
      <c r="L27" s="69" t="s">
        <v>1026</v>
      </c>
      <c r="M27" s="70">
        <v>5</v>
      </c>
      <c r="N27" s="70">
        <v>2926</v>
      </c>
    </row>
    <row r="28" spans="2:14" x14ac:dyDescent="0.25">
      <c r="B28" s="71" t="s">
        <v>4303</v>
      </c>
      <c r="C28" s="70">
        <v>1</v>
      </c>
      <c r="D28" s="70">
        <v>445</v>
      </c>
      <c r="F28" s="72" t="s">
        <v>4304</v>
      </c>
      <c r="G28" s="73"/>
      <c r="H28" s="74">
        <v>6</v>
      </c>
      <c r="I28" s="75">
        <v>2875</v>
      </c>
      <c r="K28" s="69" t="s">
        <v>4304</v>
      </c>
      <c r="L28" s="69"/>
      <c r="M28" s="70">
        <v>6</v>
      </c>
      <c r="N28" s="70">
        <v>3495</v>
      </c>
    </row>
    <row r="29" spans="2:14" x14ac:dyDescent="0.25">
      <c r="B29" s="71" t="s">
        <v>1026</v>
      </c>
      <c r="C29" s="70">
        <v>3</v>
      </c>
      <c r="D29" s="70">
        <v>2569</v>
      </c>
      <c r="F29" s="72" t="s">
        <v>4305</v>
      </c>
      <c r="G29" s="72" t="s">
        <v>644</v>
      </c>
      <c r="H29" s="74">
        <v>1</v>
      </c>
      <c r="I29" s="75">
        <v>75</v>
      </c>
      <c r="K29" s="69" t="s">
        <v>202</v>
      </c>
      <c r="L29" s="69" t="s">
        <v>644</v>
      </c>
      <c r="M29" s="70">
        <v>1</v>
      </c>
      <c r="N29" s="70">
        <v>178</v>
      </c>
    </row>
    <row r="30" spans="2:14" x14ac:dyDescent="0.25">
      <c r="B30" s="64" t="s">
        <v>202</v>
      </c>
      <c r="C30" s="65">
        <v>2</v>
      </c>
      <c r="D30" s="65">
        <v>836</v>
      </c>
      <c r="F30" s="76"/>
      <c r="G30" s="66" t="s">
        <v>4205</v>
      </c>
      <c r="H30" s="67">
        <v>1</v>
      </c>
      <c r="I30" s="68">
        <v>857</v>
      </c>
      <c r="K30" s="69"/>
      <c r="L30" s="69" t="s">
        <v>4205</v>
      </c>
      <c r="M30" s="70">
        <v>2</v>
      </c>
      <c r="N30" s="70">
        <v>1097</v>
      </c>
    </row>
    <row r="31" spans="2:14" x14ac:dyDescent="0.25">
      <c r="B31" s="71" t="s">
        <v>644</v>
      </c>
      <c r="C31" s="70">
        <v>1</v>
      </c>
      <c r="D31" s="70">
        <v>112</v>
      </c>
      <c r="F31" s="72" t="s">
        <v>4306</v>
      </c>
      <c r="G31" s="73"/>
      <c r="H31" s="74">
        <v>2</v>
      </c>
      <c r="I31" s="75">
        <v>932</v>
      </c>
      <c r="K31" s="69" t="s">
        <v>4307</v>
      </c>
      <c r="L31" s="69"/>
      <c r="M31" s="70">
        <v>3</v>
      </c>
      <c r="N31" s="70">
        <v>1275</v>
      </c>
    </row>
    <row r="32" spans="2:14" x14ac:dyDescent="0.25">
      <c r="B32" s="71" t="s">
        <v>4205</v>
      </c>
      <c r="C32" s="70">
        <v>1</v>
      </c>
      <c r="D32" s="70">
        <v>724</v>
      </c>
      <c r="F32" s="72" t="s">
        <v>213</v>
      </c>
      <c r="G32" s="72" t="s">
        <v>4308</v>
      </c>
      <c r="H32" s="74">
        <v>1</v>
      </c>
      <c r="I32" s="75">
        <v>79</v>
      </c>
      <c r="K32" s="69" t="s">
        <v>213</v>
      </c>
      <c r="L32" s="69" t="s">
        <v>4308</v>
      </c>
      <c r="M32" s="70">
        <v>1</v>
      </c>
      <c r="N32" s="70">
        <v>116</v>
      </c>
    </row>
    <row r="33" spans="2:14" x14ac:dyDescent="0.25">
      <c r="B33" s="64" t="s">
        <v>213</v>
      </c>
      <c r="C33" s="65">
        <v>3</v>
      </c>
      <c r="D33" s="65">
        <v>1341</v>
      </c>
      <c r="F33" s="76"/>
      <c r="G33" s="66" t="s">
        <v>219</v>
      </c>
      <c r="H33" s="67">
        <v>2</v>
      </c>
      <c r="I33" s="68">
        <v>1018</v>
      </c>
      <c r="K33" s="69"/>
      <c r="L33" s="69" t="s">
        <v>219</v>
      </c>
      <c r="M33" s="70">
        <v>2</v>
      </c>
      <c r="N33" s="70">
        <v>1331</v>
      </c>
    </row>
    <row r="34" spans="2:14" x14ac:dyDescent="0.25">
      <c r="B34" s="71" t="s">
        <v>4308</v>
      </c>
      <c r="C34" s="70">
        <v>1</v>
      </c>
      <c r="D34" s="70">
        <v>167</v>
      </c>
      <c r="F34" s="72" t="s">
        <v>4309</v>
      </c>
      <c r="G34" s="73"/>
      <c r="H34" s="74">
        <v>3</v>
      </c>
      <c r="I34" s="75">
        <v>1097</v>
      </c>
      <c r="K34" s="69" t="s">
        <v>4309</v>
      </c>
      <c r="L34" s="69"/>
      <c r="M34" s="70">
        <v>3</v>
      </c>
      <c r="N34" s="70">
        <v>1447</v>
      </c>
    </row>
    <row r="35" spans="2:14" x14ac:dyDescent="0.25">
      <c r="B35" s="71" t="s">
        <v>219</v>
      </c>
      <c r="C35" s="70">
        <v>2</v>
      </c>
      <c r="D35" s="70">
        <v>1174</v>
      </c>
      <c r="F35" s="72" t="s">
        <v>220</v>
      </c>
      <c r="G35" s="72" t="s">
        <v>4139</v>
      </c>
      <c r="H35" s="74">
        <v>1</v>
      </c>
      <c r="I35" s="75">
        <v>103</v>
      </c>
      <c r="K35" s="69" t="s">
        <v>220</v>
      </c>
      <c r="L35" s="69" t="s">
        <v>4139</v>
      </c>
      <c r="M35" s="70">
        <v>1</v>
      </c>
      <c r="N35" s="70">
        <v>135</v>
      </c>
    </row>
    <row r="36" spans="2:14" x14ac:dyDescent="0.25">
      <c r="B36" s="64" t="s">
        <v>220</v>
      </c>
      <c r="C36" s="65">
        <v>11</v>
      </c>
      <c r="D36" s="65">
        <v>3470</v>
      </c>
      <c r="F36" s="76"/>
      <c r="G36" s="66" t="s">
        <v>1422</v>
      </c>
      <c r="H36" s="67">
        <v>4</v>
      </c>
      <c r="I36" s="68">
        <v>2469</v>
      </c>
      <c r="K36" s="69"/>
      <c r="L36" s="69" t="s">
        <v>1422</v>
      </c>
      <c r="M36" s="70">
        <v>7</v>
      </c>
      <c r="N36" s="70">
        <v>3665</v>
      </c>
    </row>
    <row r="37" spans="2:14" x14ac:dyDescent="0.25">
      <c r="B37" s="71" t="s">
        <v>4139</v>
      </c>
      <c r="C37" s="70">
        <v>1</v>
      </c>
      <c r="D37" s="70">
        <v>159</v>
      </c>
      <c r="F37" s="76"/>
      <c r="G37" s="66" t="s">
        <v>3034</v>
      </c>
      <c r="H37" s="67">
        <v>2</v>
      </c>
      <c r="I37" s="68">
        <v>778</v>
      </c>
      <c r="K37" s="69"/>
      <c r="L37" s="69" t="s">
        <v>3034</v>
      </c>
      <c r="M37" s="70">
        <v>2</v>
      </c>
      <c r="N37" s="70">
        <v>1215</v>
      </c>
    </row>
    <row r="38" spans="2:14" x14ac:dyDescent="0.25">
      <c r="B38" s="71" t="s">
        <v>2950</v>
      </c>
      <c r="C38" s="70">
        <v>1</v>
      </c>
      <c r="D38" s="70">
        <v>92</v>
      </c>
      <c r="F38" s="72" t="s">
        <v>4310</v>
      </c>
      <c r="G38" s="73"/>
      <c r="H38" s="74">
        <v>7</v>
      </c>
      <c r="I38" s="75">
        <v>3350</v>
      </c>
      <c r="K38" s="69" t="s">
        <v>4310</v>
      </c>
      <c r="L38" s="69"/>
      <c r="M38" s="70">
        <v>10</v>
      </c>
      <c r="N38" s="70">
        <v>5015</v>
      </c>
    </row>
    <row r="39" spans="2:14" x14ac:dyDescent="0.25">
      <c r="B39" s="71" t="s">
        <v>1422</v>
      </c>
      <c r="C39" s="70">
        <v>6</v>
      </c>
      <c r="D39" s="70">
        <v>2306</v>
      </c>
      <c r="F39" s="72" t="s">
        <v>237</v>
      </c>
      <c r="G39" s="72" t="s">
        <v>707</v>
      </c>
      <c r="H39" s="74">
        <v>1</v>
      </c>
      <c r="I39" s="75">
        <v>377</v>
      </c>
      <c r="K39" s="69" t="s">
        <v>237</v>
      </c>
      <c r="L39" s="69" t="s">
        <v>707</v>
      </c>
      <c r="M39" s="70">
        <v>2</v>
      </c>
      <c r="N39" s="70">
        <v>606</v>
      </c>
    </row>
    <row r="40" spans="2:14" x14ac:dyDescent="0.25">
      <c r="B40" s="71" t="s">
        <v>3034</v>
      </c>
      <c r="C40" s="70">
        <v>3</v>
      </c>
      <c r="D40" s="70">
        <v>913</v>
      </c>
      <c r="F40" s="76"/>
      <c r="G40" s="66" t="s">
        <v>1795</v>
      </c>
      <c r="H40" s="67">
        <v>3</v>
      </c>
      <c r="I40" s="68">
        <v>2048</v>
      </c>
      <c r="K40" s="69"/>
      <c r="L40" s="69" t="s">
        <v>1795</v>
      </c>
      <c r="M40" s="70">
        <v>5</v>
      </c>
      <c r="N40" s="70">
        <v>2529</v>
      </c>
    </row>
    <row r="41" spans="2:14" x14ac:dyDescent="0.25">
      <c r="B41" s="64" t="s">
        <v>237</v>
      </c>
      <c r="C41" s="65">
        <v>3</v>
      </c>
      <c r="D41" s="65">
        <v>1580</v>
      </c>
      <c r="F41" s="72" t="s">
        <v>4311</v>
      </c>
      <c r="G41" s="73"/>
      <c r="H41" s="74">
        <v>4</v>
      </c>
      <c r="I41" s="75">
        <v>2425</v>
      </c>
      <c r="K41" s="69" t="s">
        <v>4311</v>
      </c>
      <c r="L41" s="69"/>
      <c r="M41" s="70">
        <v>7</v>
      </c>
      <c r="N41" s="70">
        <v>3135</v>
      </c>
    </row>
    <row r="42" spans="2:14" x14ac:dyDescent="0.25">
      <c r="B42" s="71" t="s">
        <v>707</v>
      </c>
      <c r="C42" s="70">
        <v>1</v>
      </c>
      <c r="D42" s="70">
        <v>272</v>
      </c>
      <c r="F42" s="72" t="s">
        <v>4312</v>
      </c>
      <c r="G42" s="72" t="s">
        <v>1152</v>
      </c>
      <c r="H42" s="74">
        <v>1</v>
      </c>
      <c r="I42" s="75">
        <v>56</v>
      </c>
      <c r="K42" s="69" t="s">
        <v>243</v>
      </c>
      <c r="L42" s="69" t="s">
        <v>1152</v>
      </c>
      <c r="M42" s="70">
        <v>1</v>
      </c>
      <c r="N42" s="70">
        <v>75</v>
      </c>
    </row>
    <row r="43" spans="2:14" x14ac:dyDescent="0.25">
      <c r="B43" s="71" t="s">
        <v>1795</v>
      </c>
      <c r="C43" s="70">
        <v>2</v>
      </c>
      <c r="D43" s="70">
        <v>1308</v>
      </c>
      <c r="F43" s="76"/>
      <c r="G43" s="66" t="s">
        <v>4313</v>
      </c>
      <c r="H43" s="67">
        <v>1</v>
      </c>
      <c r="I43" s="68">
        <v>40</v>
      </c>
      <c r="K43" s="69"/>
      <c r="L43" s="69" t="s">
        <v>1163</v>
      </c>
      <c r="M43" s="70">
        <v>1</v>
      </c>
      <c r="N43" s="70">
        <v>699</v>
      </c>
    </row>
    <row r="44" spans="2:14" x14ac:dyDescent="0.25">
      <c r="B44" s="64" t="s">
        <v>243</v>
      </c>
      <c r="C44" s="65">
        <v>2</v>
      </c>
      <c r="D44" s="65">
        <v>458</v>
      </c>
      <c r="F44" s="76"/>
      <c r="G44" s="66" t="s">
        <v>1163</v>
      </c>
      <c r="H44" s="67">
        <v>1</v>
      </c>
      <c r="I44" s="68">
        <v>526</v>
      </c>
      <c r="K44" s="69" t="s">
        <v>4314</v>
      </c>
      <c r="L44" s="69"/>
      <c r="M44" s="70">
        <v>2</v>
      </c>
      <c r="N44" s="70">
        <v>774</v>
      </c>
    </row>
    <row r="45" spans="2:14" x14ac:dyDescent="0.25">
      <c r="B45" s="71" t="s">
        <v>1152</v>
      </c>
      <c r="C45" s="70">
        <v>1</v>
      </c>
      <c r="D45" s="70">
        <v>56</v>
      </c>
      <c r="F45" s="72" t="s">
        <v>4315</v>
      </c>
      <c r="G45" s="73"/>
      <c r="H45" s="74">
        <v>3</v>
      </c>
      <c r="I45" s="75">
        <v>622</v>
      </c>
      <c r="K45" s="69" t="s">
        <v>257</v>
      </c>
      <c r="L45" s="69" t="s">
        <v>2855</v>
      </c>
      <c r="M45" s="70">
        <v>1</v>
      </c>
      <c r="N45" s="70">
        <v>365</v>
      </c>
    </row>
    <row r="46" spans="2:14" x14ac:dyDescent="0.25">
      <c r="B46" s="71" t="s">
        <v>1163</v>
      </c>
      <c r="C46" s="70">
        <v>1</v>
      </c>
      <c r="D46" s="70">
        <v>402</v>
      </c>
      <c r="F46" s="72" t="s">
        <v>4316</v>
      </c>
      <c r="G46" s="72" t="s">
        <v>2855</v>
      </c>
      <c r="H46" s="74">
        <v>1</v>
      </c>
      <c r="I46" s="75">
        <v>202</v>
      </c>
      <c r="K46" s="69"/>
      <c r="L46" s="69" t="s">
        <v>671</v>
      </c>
      <c r="M46" s="70">
        <v>3</v>
      </c>
      <c r="N46" s="70">
        <v>2220</v>
      </c>
    </row>
    <row r="47" spans="2:14" x14ac:dyDescent="0.25">
      <c r="B47" s="64" t="s">
        <v>257</v>
      </c>
      <c r="C47" s="65">
        <v>2</v>
      </c>
      <c r="D47" s="65">
        <v>1168</v>
      </c>
      <c r="F47" s="76"/>
      <c r="G47" s="66" t="s">
        <v>671</v>
      </c>
      <c r="H47" s="67">
        <v>2</v>
      </c>
      <c r="I47" s="68">
        <v>1411</v>
      </c>
      <c r="K47" s="69" t="s">
        <v>4317</v>
      </c>
      <c r="L47" s="69"/>
      <c r="M47" s="70">
        <v>4</v>
      </c>
      <c r="N47" s="70">
        <v>2585</v>
      </c>
    </row>
    <row r="48" spans="2:14" x14ac:dyDescent="0.25">
      <c r="B48" s="71" t="s">
        <v>2855</v>
      </c>
      <c r="C48" s="70">
        <v>1</v>
      </c>
      <c r="D48" s="70">
        <v>110</v>
      </c>
      <c r="F48" s="72" t="s">
        <v>4318</v>
      </c>
      <c r="G48" s="73"/>
      <c r="H48" s="74">
        <v>3</v>
      </c>
      <c r="I48" s="75">
        <v>1613</v>
      </c>
      <c r="K48" s="69" t="s">
        <v>268</v>
      </c>
      <c r="L48" s="69" t="s">
        <v>4319</v>
      </c>
      <c r="M48" s="70">
        <v>1</v>
      </c>
      <c r="N48" s="70">
        <v>166</v>
      </c>
    </row>
    <row r="49" spans="2:14" x14ac:dyDescent="0.25">
      <c r="B49" s="71" t="s">
        <v>671</v>
      </c>
      <c r="C49" s="70">
        <v>1</v>
      </c>
      <c r="D49" s="70">
        <v>1058</v>
      </c>
      <c r="F49" s="72" t="s">
        <v>268</v>
      </c>
      <c r="G49" s="72" t="s">
        <v>4319</v>
      </c>
      <c r="H49" s="74">
        <v>1</v>
      </c>
      <c r="I49" s="75">
        <v>49</v>
      </c>
      <c r="K49" s="69"/>
      <c r="L49" s="69" t="s">
        <v>3051</v>
      </c>
      <c r="M49" s="70">
        <v>2</v>
      </c>
      <c r="N49" s="70">
        <v>1372</v>
      </c>
    </row>
    <row r="50" spans="2:14" x14ac:dyDescent="0.25">
      <c r="B50" s="64" t="s">
        <v>268</v>
      </c>
      <c r="C50" s="65">
        <v>8</v>
      </c>
      <c r="D50" s="65">
        <v>3629</v>
      </c>
      <c r="F50" s="76"/>
      <c r="G50" s="66" t="s">
        <v>3051</v>
      </c>
      <c r="H50" s="67">
        <v>2</v>
      </c>
      <c r="I50" s="68">
        <v>978</v>
      </c>
      <c r="K50" s="69"/>
      <c r="L50" s="69" t="s">
        <v>4149</v>
      </c>
      <c r="M50" s="70">
        <v>1</v>
      </c>
      <c r="N50" s="70">
        <v>428</v>
      </c>
    </row>
    <row r="51" spans="2:14" x14ac:dyDescent="0.25">
      <c r="B51" s="71" t="s">
        <v>4319</v>
      </c>
      <c r="C51" s="70">
        <v>1</v>
      </c>
      <c r="D51" s="70">
        <v>109</v>
      </c>
      <c r="F51" s="76"/>
      <c r="G51" s="66" t="s">
        <v>4149</v>
      </c>
      <c r="H51" s="67">
        <v>1</v>
      </c>
      <c r="I51" s="68">
        <v>352</v>
      </c>
      <c r="K51" s="69"/>
      <c r="L51" s="69" t="s">
        <v>3636</v>
      </c>
      <c r="M51" s="70">
        <v>1</v>
      </c>
      <c r="N51" s="70">
        <v>673</v>
      </c>
    </row>
    <row r="52" spans="2:14" x14ac:dyDescent="0.25">
      <c r="B52" s="71" t="s">
        <v>3051</v>
      </c>
      <c r="C52" s="70">
        <v>2</v>
      </c>
      <c r="D52" s="70">
        <v>1059</v>
      </c>
      <c r="F52" s="76"/>
      <c r="G52" s="66" t="s">
        <v>3636</v>
      </c>
      <c r="H52" s="67">
        <v>1</v>
      </c>
      <c r="I52" s="68">
        <v>477</v>
      </c>
      <c r="K52" s="69"/>
      <c r="L52" s="69" t="s">
        <v>3761</v>
      </c>
      <c r="M52" s="70">
        <v>2</v>
      </c>
      <c r="N52" s="70">
        <v>1755</v>
      </c>
    </row>
    <row r="53" spans="2:14" x14ac:dyDescent="0.25">
      <c r="B53" s="71" t="s">
        <v>4149</v>
      </c>
      <c r="C53" s="70">
        <v>1</v>
      </c>
      <c r="D53" s="70">
        <v>423</v>
      </c>
      <c r="F53" s="76"/>
      <c r="G53" s="66" t="s">
        <v>3761</v>
      </c>
      <c r="H53" s="67">
        <v>2</v>
      </c>
      <c r="I53" s="68">
        <v>1456</v>
      </c>
      <c r="K53" s="69" t="s">
        <v>4320</v>
      </c>
      <c r="L53" s="69"/>
      <c r="M53" s="70">
        <v>7</v>
      </c>
      <c r="N53" s="70">
        <v>4394</v>
      </c>
    </row>
    <row r="54" spans="2:14" x14ac:dyDescent="0.25">
      <c r="B54" s="71" t="s">
        <v>3636</v>
      </c>
      <c r="C54" s="70">
        <v>1</v>
      </c>
      <c r="D54" s="70">
        <v>533</v>
      </c>
      <c r="F54" s="72" t="s">
        <v>4320</v>
      </c>
      <c r="G54" s="73"/>
      <c r="H54" s="74">
        <v>7</v>
      </c>
      <c r="I54" s="75">
        <v>3312</v>
      </c>
      <c r="K54" s="69" t="s">
        <v>290</v>
      </c>
      <c r="L54" s="69" t="s">
        <v>4321</v>
      </c>
      <c r="M54" s="70">
        <v>1</v>
      </c>
      <c r="N54" s="70">
        <v>62</v>
      </c>
    </row>
    <row r="55" spans="2:14" x14ac:dyDescent="0.25">
      <c r="B55" s="71" t="s">
        <v>3761</v>
      </c>
      <c r="C55" s="70">
        <v>3</v>
      </c>
      <c r="D55" s="70">
        <v>1505</v>
      </c>
      <c r="F55" s="72" t="s">
        <v>4322</v>
      </c>
      <c r="G55" s="72" t="s">
        <v>4321</v>
      </c>
      <c r="H55" s="74">
        <v>1</v>
      </c>
      <c r="I55" s="75">
        <v>41</v>
      </c>
      <c r="K55" s="69" t="s">
        <v>4323</v>
      </c>
      <c r="L55" s="69"/>
      <c r="M55" s="70">
        <v>1</v>
      </c>
      <c r="N55" s="70">
        <v>62</v>
      </c>
    </row>
    <row r="56" spans="2:14" x14ac:dyDescent="0.25">
      <c r="B56" s="64" t="s">
        <v>290</v>
      </c>
      <c r="C56" s="65">
        <v>1</v>
      </c>
      <c r="D56" s="65">
        <v>11</v>
      </c>
      <c r="F56" s="72" t="s">
        <v>4324</v>
      </c>
      <c r="G56" s="73"/>
      <c r="H56" s="74">
        <v>1</v>
      </c>
      <c r="I56" s="75">
        <v>41</v>
      </c>
      <c r="K56" s="69" t="s">
        <v>292</v>
      </c>
      <c r="L56" s="69" t="s">
        <v>868</v>
      </c>
      <c r="M56" s="70">
        <v>1</v>
      </c>
      <c r="N56" s="70">
        <v>268</v>
      </c>
    </row>
    <row r="57" spans="2:14" x14ac:dyDescent="0.25">
      <c r="B57" s="71" t="s">
        <v>4321</v>
      </c>
      <c r="C57" s="70">
        <v>1</v>
      </c>
      <c r="D57" s="70">
        <v>11</v>
      </c>
      <c r="F57" s="72" t="s">
        <v>292</v>
      </c>
      <c r="G57" s="72" t="s">
        <v>868</v>
      </c>
      <c r="H57" s="74">
        <v>1</v>
      </c>
      <c r="I57" s="75">
        <v>177</v>
      </c>
      <c r="K57" s="69" t="s">
        <v>4325</v>
      </c>
      <c r="L57" s="69"/>
      <c r="M57" s="70">
        <v>1</v>
      </c>
      <c r="N57" s="70">
        <v>268</v>
      </c>
    </row>
    <row r="58" spans="2:14" x14ac:dyDescent="0.25">
      <c r="B58" s="64" t="s">
        <v>292</v>
      </c>
      <c r="C58" s="65">
        <v>1</v>
      </c>
      <c r="D58" s="65">
        <v>167</v>
      </c>
      <c r="F58" s="72" t="s">
        <v>4325</v>
      </c>
      <c r="G58" s="73"/>
      <c r="H58" s="74">
        <v>1</v>
      </c>
      <c r="I58" s="75">
        <v>177</v>
      </c>
      <c r="K58" s="69" t="s">
        <v>296</v>
      </c>
      <c r="L58" s="69" t="s">
        <v>1088</v>
      </c>
      <c r="M58" s="70">
        <v>2</v>
      </c>
      <c r="N58" s="70">
        <v>763</v>
      </c>
    </row>
    <row r="59" spans="2:14" x14ac:dyDescent="0.25">
      <c r="B59" s="71" t="s">
        <v>868</v>
      </c>
      <c r="C59" s="70">
        <v>1</v>
      </c>
      <c r="D59" s="70">
        <v>167</v>
      </c>
      <c r="F59" s="72" t="s">
        <v>296</v>
      </c>
      <c r="G59" s="72" t="s">
        <v>1088</v>
      </c>
      <c r="H59" s="74">
        <v>1</v>
      </c>
      <c r="I59" s="75">
        <v>409</v>
      </c>
      <c r="K59" s="69"/>
      <c r="L59" s="69" t="s">
        <v>2143</v>
      </c>
      <c r="M59" s="70">
        <v>11</v>
      </c>
      <c r="N59" s="70">
        <v>7309</v>
      </c>
    </row>
    <row r="60" spans="2:14" x14ac:dyDescent="0.25">
      <c r="B60" s="64" t="s">
        <v>296</v>
      </c>
      <c r="C60" s="65">
        <v>13</v>
      </c>
      <c r="D60" s="65">
        <v>7372</v>
      </c>
      <c r="F60" s="76"/>
      <c r="G60" s="66" t="s">
        <v>2143</v>
      </c>
      <c r="H60" s="67">
        <v>9</v>
      </c>
      <c r="I60" s="68">
        <v>5720</v>
      </c>
      <c r="K60" s="69" t="s">
        <v>4326</v>
      </c>
      <c r="L60" s="69"/>
      <c r="M60" s="70">
        <v>13</v>
      </c>
      <c r="N60" s="70">
        <v>8072</v>
      </c>
    </row>
    <row r="61" spans="2:14" x14ac:dyDescent="0.25">
      <c r="B61" s="71" t="s">
        <v>2195</v>
      </c>
      <c r="C61" s="70">
        <v>2</v>
      </c>
      <c r="D61" s="70">
        <v>591</v>
      </c>
      <c r="F61" s="72" t="s">
        <v>4326</v>
      </c>
      <c r="G61" s="73"/>
      <c r="H61" s="74">
        <v>10</v>
      </c>
      <c r="I61" s="75">
        <v>6129</v>
      </c>
      <c r="K61" s="69" t="s">
        <v>302</v>
      </c>
      <c r="L61" s="69" t="s">
        <v>4327</v>
      </c>
      <c r="M61" s="70">
        <v>1</v>
      </c>
      <c r="N61" s="70">
        <v>168</v>
      </c>
    </row>
    <row r="62" spans="2:14" x14ac:dyDescent="0.25">
      <c r="B62" s="71" t="s">
        <v>1088</v>
      </c>
      <c r="C62" s="70">
        <v>1</v>
      </c>
      <c r="D62" s="70">
        <v>330</v>
      </c>
      <c r="F62" s="72" t="s">
        <v>302</v>
      </c>
      <c r="G62" s="72" t="s">
        <v>4327</v>
      </c>
      <c r="H62" s="74">
        <v>1</v>
      </c>
      <c r="I62" s="75">
        <v>172</v>
      </c>
      <c r="K62" s="69"/>
      <c r="L62" s="69" t="s">
        <v>3652</v>
      </c>
      <c r="M62" s="70">
        <v>1</v>
      </c>
      <c r="N62" s="70">
        <v>295</v>
      </c>
    </row>
    <row r="63" spans="2:14" x14ac:dyDescent="0.25">
      <c r="B63" s="71" t="s">
        <v>2143</v>
      </c>
      <c r="C63" s="70">
        <v>8</v>
      </c>
      <c r="D63" s="70">
        <v>5351</v>
      </c>
      <c r="F63" s="76"/>
      <c r="G63" s="66" t="s">
        <v>3652</v>
      </c>
      <c r="H63" s="67">
        <v>1</v>
      </c>
      <c r="I63" s="68">
        <v>211</v>
      </c>
      <c r="K63" s="69"/>
      <c r="L63" s="69" t="s">
        <v>2908</v>
      </c>
      <c r="M63" s="70">
        <v>3</v>
      </c>
      <c r="N63" s="70">
        <v>935</v>
      </c>
    </row>
    <row r="64" spans="2:14" x14ac:dyDescent="0.25">
      <c r="B64" s="71" t="s">
        <v>2227</v>
      </c>
      <c r="C64" s="70">
        <v>2</v>
      </c>
      <c r="D64" s="70">
        <v>1100</v>
      </c>
      <c r="F64" s="76"/>
      <c r="G64" s="66" t="s">
        <v>2908</v>
      </c>
      <c r="H64" s="67">
        <v>1</v>
      </c>
      <c r="I64" s="68">
        <v>523</v>
      </c>
      <c r="K64" s="69" t="s">
        <v>4328</v>
      </c>
      <c r="L64" s="69"/>
      <c r="M64" s="70">
        <v>5</v>
      </c>
      <c r="N64" s="70">
        <v>1398</v>
      </c>
    </row>
    <row r="65" spans="2:14" x14ac:dyDescent="0.25">
      <c r="B65" s="64" t="s">
        <v>302</v>
      </c>
      <c r="C65" s="65">
        <v>3</v>
      </c>
      <c r="D65" s="65">
        <v>697</v>
      </c>
      <c r="F65" s="72" t="s">
        <v>4328</v>
      </c>
      <c r="G65" s="73"/>
      <c r="H65" s="74">
        <v>3</v>
      </c>
      <c r="I65" s="75">
        <v>906</v>
      </c>
      <c r="K65" s="69" t="s">
        <v>310</v>
      </c>
      <c r="L65" s="69" t="s">
        <v>1271</v>
      </c>
      <c r="M65" s="70">
        <v>2</v>
      </c>
      <c r="N65" s="70">
        <v>1269</v>
      </c>
    </row>
    <row r="66" spans="2:14" x14ac:dyDescent="0.25">
      <c r="B66" s="71" t="s">
        <v>4327</v>
      </c>
      <c r="C66" s="70">
        <v>1</v>
      </c>
      <c r="D66" s="70">
        <v>133</v>
      </c>
      <c r="F66" s="72" t="s">
        <v>310</v>
      </c>
      <c r="G66" s="72" t="s">
        <v>1271</v>
      </c>
      <c r="H66" s="74">
        <v>2</v>
      </c>
      <c r="I66" s="75">
        <v>969</v>
      </c>
      <c r="K66" s="69" t="s">
        <v>4329</v>
      </c>
      <c r="L66" s="69"/>
      <c r="M66" s="70">
        <v>2</v>
      </c>
      <c r="N66" s="70">
        <v>1269</v>
      </c>
    </row>
    <row r="67" spans="2:14" x14ac:dyDescent="0.25">
      <c r="B67" s="71" t="s">
        <v>3652</v>
      </c>
      <c r="C67" s="70">
        <v>1</v>
      </c>
      <c r="D67" s="70">
        <v>163</v>
      </c>
      <c r="F67" s="72" t="s">
        <v>4329</v>
      </c>
      <c r="G67" s="73"/>
      <c r="H67" s="74">
        <v>2</v>
      </c>
      <c r="I67" s="75">
        <v>969</v>
      </c>
      <c r="K67" s="69" t="s">
        <v>317</v>
      </c>
      <c r="L67" s="69" t="s">
        <v>1141</v>
      </c>
      <c r="M67" s="70">
        <v>1</v>
      </c>
      <c r="N67" s="70">
        <v>207</v>
      </c>
    </row>
    <row r="68" spans="2:14" x14ac:dyDescent="0.25">
      <c r="B68" s="71" t="s">
        <v>2908</v>
      </c>
      <c r="C68" s="70">
        <v>1</v>
      </c>
      <c r="D68" s="70">
        <v>401</v>
      </c>
      <c r="F68" s="72" t="s">
        <v>317</v>
      </c>
      <c r="G68" s="72" t="s">
        <v>1141</v>
      </c>
      <c r="H68" s="74">
        <v>1</v>
      </c>
      <c r="I68" s="75">
        <v>228</v>
      </c>
      <c r="K68" s="69"/>
      <c r="L68" s="69" t="s">
        <v>683</v>
      </c>
      <c r="M68" s="70">
        <v>6</v>
      </c>
      <c r="N68" s="70">
        <v>4148</v>
      </c>
    </row>
    <row r="69" spans="2:14" x14ac:dyDescent="0.25">
      <c r="B69" s="64" t="s">
        <v>310</v>
      </c>
      <c r="C69" s="65">
        <v>2</v>
      </c>
      <c r="D69" s="65">
        <v>927</v>
      </c>
      <c r="F69" s="76"/>
      <c r="G69" s="66" t="s">
        <v>683</v>
      </c>
      <c r="H69" s="67">
        <v>4</v>
      </c>
      <c r="I69" s="68">
        <v>2570</v>
      </c>
      <c r="K69" s="69" t="s">
        <v>4330</v>
      </c>
      <c r="L69" s="69"/>
      <c r="M69" s="70">
        <v>7</v>
      </c>
      <c r="N69" s="70">
        <v>4355</v>
      </c>
    </row>
    <row r="70" spans="2:14" x14ac:dyDescent="0.25">
      <c r="B70" s="71" t="s">
        <v>1271</v>
      </c>
      <c r="C70" s="70">
        <v>2</v>
      </c>
      <c r="D70" s="70">
        <v>927</v>
      </c>
      <c r="F70" s="72" t="s">
        <v>4330</v>
      </c>
      <c r="G70" s="73"/>
      <c r="H70" s="74">
        <v>5</v>
      </c>
      <c r="I70" s="75">
        <v>2798</v>
      </c>
      <c r="K70" s="69" t="s">
        <v>326</v>
      </c>
      <c r="L70" s="69" t="s">
        <v>3417</v>
      </c>
      <c r="M70" s="70">
        <v>3</v>
      </c>
      <c r="N70" s="70">
        <v>1808</v>
      </c>
    </row>
    <row r="71" spans="2:14" x14ac:dyDescent="0.25">
      <c r="B71" s="64" t="s">
        <v>317</v>
      </c>
      <c r="C71" s="65">
        <v>5</v>
      </c>
      <c r="D71" s="65">
        <v>2865</v>
      </c>
      <c r="F71" s="72" t="s">
        <v>326</v>
      </c>
      <c r="G71" s="72" t="s">
        <v>3417</v>
      </c>
      <c r="H71" s="74">
        <v>2</v>
      </c>
      <c r="I71" s="75">
        <v>1069</v>
      </c>
      <c r="K71" s="69"/>
      <c r="L71" s="69" t="s">
        <v>2218</v>
      </c>
      <c r="M71" s="70">
        <v>9</v>
      </c>
      <c r="N71" s="70">
        <v>7887</v>
      </c>
    </row>
    <row r="72" spans="2:14" x14ac:dyDescent="0.25">
      <c r="B72" s="71" t="s">
        <v>1141</v>
      </c>
      <c r="C72" s="70">
        <v>1</v>
      </c>
      <c r="D72" s="70">
        <v>207</v>
      </c>
      <c r="F72" s="76"/>
      <c r="G72" s="66" t="s">
        <v>2218</v>
      </c>
      <c r="H72" s="67">
        <v>9</v>
      </c>
      <c r="I72" s="68">
        <v>6248</v>
      </c>
      <c r="K72" s="69"/>
      <c r="L72" s="69" t="s">
        <v>1547</v>
      </c>
      <c r="M72" s="70">
        <v>1</v>
      </c>
      <c r="N72" s="70">
        <v>509</v>
      </c>
    </row>
    <row r="73" spans="2:14" x14ac:dyDescent="0.25">
      <c r="B73" s="71" t="s">
        <v>683</v>
      </c>
      <c r="C73" s="70">
        <v>4</v>
      </c>
      <c r="D73" s="70">
        <v>2658</v>
      </c>
      <c r="F73" s="76"/>
      <c r="G73" s="66" t="s">
        <v>1547</v>
      </c>
      <c r="H73" s="67">
        <v>1</v>
      </c>
      <c r="I73" s="68">
        <v>323</v>
      </c>
      <c r="K73" s="69"/>
      <c r="L73" s="69" t="s">
        <v>942</v>
      </c>
      <c r="M73" s="70">
        <v>1</v>
      </c>
      <c r="N73" s="70">
        <v>524</v>
      </c>
    </row>
    <row r="74" spans="2:14" x14ac:dyDescent="0.25">
      <c r="B74" s="64" t="s">
        <v>326</v>
      </c>
      <c r="C74" s="65">
        <v>12</v>
      </c>
      <c r="D74" s="65">
        <v>8430</v>
      </c>
      <c r="F74" s="76"/>
      <c r="G74" s="66" t="s">
        <v>942</v>
      </c>
      <c r="H74" s="67">
        <v>1</v>
      </c>
      <c r="I74" s="68">
        <v>279</v>
      </c>
      <c r="K74" s="69" t="s">
        <v>4331</v>
      </c>
      <c r="L74" s="69"/>
      <c r="M74" s="70">
        <v>14</v>
      </c>
      <c r="N74" s="70">
        <v>10728</v>
      </c>
    </row>
    <row r="75" spans="2:14" x14ac:dyDescent="0.25">
      <c r="B75" s="71" t="s">
        <v>3417</v>
      </c>
      <c r="C75" s="70">
        <v>2</v>
      </c>
      <c r="D75" s="70">
        <v>1232</v>
      </c>
      <c r="F75" s="72" t="s">
        <v>4331</v>
      </c>
      <c r="G75" s="73"/>
      <c r="H75" s="74">
        <v>13</v>
      </c>
      <c r="I75" s="75">
        <v>7919</v>
      </c>
      <c r="K75" s="69" t="s">
        <v>341</v>
      </c>
      <c r="L75" s="69" t="s">
        <v>495</v>
      </c>
      <c r="M75" s="70">
        <v>8</v>
      </c>
      <c r="N75" s="70">
        <v>3847</v>
      </c>
    </row>
    <row r="76" spans="2:14" x14ac:dyDescent="0.25">
      <c r="B76" s="71" t="s">
        <v>2218</v>
      </c>
      <c r="C76" s="70">
        <v>8</v>
      </c>
      <c r="D76" s="70">
        <v>6757</v>
      </c>
      <c r="F76" s="72" t="s">
        <v>341</v>
      </c>
      <c r="G76" s="72" t="s">
        <v>495</v>
      </c>
      <c r="H76" s="74">
        <v>6</v>
      </c>
      <c r="I76" s="75">
        <v>2497</v>
      </c>
      <c r="K76" s="69"/>
      <c r="L76" s="69" t="s">
        <v>3159</v>
      </c>
      <c r="M76" s="70">
        <v>1</v>
      </c>
      <c r="N76" s="70">
        <v>478</v>
      </c>
    </row>
    <row r="77" spans="2:14" x14ac:dyDescent="0.25">
      <c r="B77" s="71" t="s">
        <v>1547</v>
      </c>
      <c r="C77" s="70">
        <v>1</v>
      </c>
      <c r="D77" s="70">
        <v>257</v>
      </c>
      <c r="F77" s="76"/>
      <c r="G77" s="66" t="s">
        <v>3159</v>
      </c>
      <c r="H77" s="67">
        <v>1</v>
      </c>
      <c r="I77" s="68">
        <v>325</v>
      </c>
      <c r="K77" s="69"/>
      <c r="L77" s="69" t="s">
        <v>2882</v>
      </c>
      <c r="M77" s="70">
        <v>1</v>
      </c>
      <c r="N77" s="70">
        <v>237</v>
      </c>
    </row>
    <row r="78" spans="2:14" x14ac:dyDescent="0.25">
      <c r="B78" s="71" t="s">
        <v>942</v>
      </c>
      <c r="C78" s="70">
        <v>1</v>
      </c>
      <c r="D78" s="70">
        <v>184</v>
      </c>
      <c r="F78" s="76"/>
      <c r="G78" s="66" t="s">
        <v>2882</v>
      </c>
      <c r="H78" s="67">
        <v>1</v>
      </c>
      <c r="I78" s="68">
        <v>163</v>
      </c>
      <c r="K78" s="69" t="s">
        <v>4332</v>
      </c>
      <c r="L78" s="69"/>
      <c r="M78" s="70">
        <v>10</v>
      </c>
      <c r="N78" s="70">
        <v>4562</v>
      </c>
    </row>
    <row r="79" spans="2:14" x14ac:dyDescent="0.25">
      <c r="B79" s="64" t="s">
        <v>341</v>
      </c>
      <c r="C79" s="65">
        <v>6</v>
      </c>
      <c r="D79" s="65">
        <v>2843</v>
      </c>
      <c r="F79" s="72" t="s">
        <v>4332</v>
      </c>
      <c r="G79" s="73"/>
      <c r="H79" s="74">
        <v>8</v>
      </c>
      <c r="I79" s="75">
        <v>2985</v>
      </c>
      <c r="K79" s="69" t="s">
        <v>353</v>
      </c>
      <c r="L79" s="69" t="s">
        <v>2740</v>
      </c>
      <c r="M79" s="70">
        <v>2</v>
      </c>
      <c r="N79" s="70">
        <v>722</v>
      </c>
    </row>
    <row r="80" spans="2:14" x14ac:dyDescent="0.25">
      <c r="B80" s="71" t="s">
        <v>495</v>
      </c>
      <c r="C80" s="70">
        <v>4</v>
      </c>
      <c r="D80" s="70">
        <v>2218</v>
      </c>
      <c r="F80" s="72" t="s">
        <v>353</v>
      </c>
      <c r="G80" s="72" t="s">
        <v>2740</v>
      </c>
      <c r="H80" s="74">
        <v>1</v>
      </c>
      <c r="I80" s="75">
        <v>350</v>
      </c>
      <c r="K80" s="69"/>
      <c r="L80" s="69" t="s">
        <v>2770</v>
      </c>
      <c r="M80" s="70">
        <v>1</v>
      </c>
      <c r="N80" s="70">
        <v>422</v>
      </c>
    </row>
    <row r="81" spans="2:14" x14ac:dyDescent="0.25">
      <c r="B81" s="71" t="s">
        <v>3159</v>
      </c>
      <c r="C81" s="70">
        <v>1</v>
      </c>
      <c r="D81" s="70">
        <v>392</v>
      </c>
      <c r="F81" s="76"/>
      <c r="G81" s="66" t="s">
        <v>2770</v>
      </c>
      <c r="H81" s="67">
        <v>1</v>
      </c>
      <c r="I81" s="68">
        <v>158</v>
      </c>
      <c r="K81" s="69"/>
      <c r="L81" s="69" t="s">
        <v>4333</v>
      </c>
      <c r="M81" s="70">
        <v>1</v>
      </c>
      <c r="N81" s="70">
        <v>596</v>
      </c>
    </row>
    <row r="82" spans="2:14" x14ac:dyDescent="0.25">
      <c r="B82" s="71" t="s">
        <v>2882</v>
      </c>
      <c r="C82" s="70">
        <v>1</v>
      </c>
      <c r="D82" s="70">
        <v>233</v>
      </c>
      <c r="F82" s="76"/>
      <c r="G82" s="66" t="s">
        <v>4333</v>
      </c>
      <c r="H82" s="67">
        <v>1</v>
      </c>
      <c r="I82" s="68">
        <v>257</v>
      </c>
      <c r="K82" s="69"/>
      <c r="L82" s="69" t="s">
        <v>4278</v>
      </c>
      <c r="M82" s="70">
        <v>1</v>
      </c>
      <c r="N82" s="70">
        <v>391</v>
      </c>
    </row>
    <row r="83" spans="2:14" x14ac:dyDescent="0.25">
      <c r="B83" s="64" t="s">
        <v>353</v>
      </c>
      <c r="C83" s="65">
        <v>4</v>
      </c>
      <c r="D83" s="65">
        <v>1672</v>
      </c>
      <c r="F83" s="76"/>
      <c r="G83" s="66" t="s">
        <v>4278</v>
      </c>
      <c r="H83" s="67">
        <v>1</v>
      </c>
      <c r="I83" s="68">
        <v>260</v>
      </c>
      <c r="K83" s="69" t="s">
        <v>4334</v>
      </c>
      <c r="L83" s="69"/>
      <c r="M83" s="70">
        <v>5</v>
      </c>
      <c r="N83" s="70">
        <v>2131</v>
      </c>
    </row>
    <row r="84" spans="2:14" x14ac:dyDescent="0.25">
      <c r="B84" s="71" t="s">
        <v>2740</v>
      </c>
      <c r="C84" s="70">
        <v>1</v>
      </c>
      <c r="D84" s="70">
        <v>621</v>
      </c>
      <c r="F84" s="72" t="s">
        <v>4334</v>
      </c>
      <c r="G84" s="73"/>
      <c r="H84" s="74">
        <v>4</v>
      </c>
      <c r="I84" s="75">
        <v>1025</v>
      </c>
      <c r="K84" s="69" t="s">
        <v>361</v>
      </c>
      <c r="L84" s="69" t="s">
        <v>3787</v>
      </c>
      <c r="M84" s="70">
        <v>4</v>
      </c>
      <c r="N84" s="70">
        <v>2209</v>
      </c>
    </row>
    <row r="85" spans="2:14" x14ac:dyDescent="0.25">
      <c r="B85" s="71" t="s">
        <v>2770</v>
      </c>
      <c r="C85" s="70">
        <v>1</v>
      </c>
      <c r="D85" s="70">
        <v>289</v>
      </c>
      <c r="F85" s="72" t="s">
        <v>4335</v>
      </c>
      <c r="G85" s="72" t="s">
        <v>3787</v>
      </c>
      <c r="H85" s="74">
        <v>3</v>
      </c>
      <c r="I85" s="75">
        <v>1588</v>
      </c>
      <c r="K85" s="69" t="s">
        <v>4336</v>
      </c>
      <c r="L85" s="69"/>
      <c r="M85" s="70">
        <v>4</v>
      </c>
      <c r="N85" s="70">
        <v>2209</v>
      </c>
    </row>
    <row r="86" spans="2:14" x14ac:dyDescent="0.25">
      <c r="B86" s="71" t="s">
        <v>4333</v>
      </c>
      <c r="C86" s="70">
        <v>1</v>
      </c>
      <c r="D86" s="70">
        <v>465</v>
      </c>
      <c r="F86" s="72" t="s">
        <v>4337</v>
      </c>
      <c r="G86" s="73"/>
      <c r="H86" s="74">
        <v>3</v>
      </c>
      <c r="I86" s="75">
        <v>1588</v>
      </c>
      <c r="K86" s="69" t="s">
        <v>364</v>
      </c>
      <c r="L86" s="69" t="s">
        <v>1187</v>
      </c>
      <c r="M86" s="70">
        <v>4</v>
      </c>
      <c r="N86" s="70">
        <v>2405</v>
      </c>
    </row>
    <row r="87" spans="2:14" x14ac:dyDescent="0.25">
      <c r="B87" s="71" t="s">
        <v>4278</v>
      </c>
      <c r="C87" s="70">
        <v>1</v>
      </c>
      <c r="D87" s="70">
        <v>297</v>
      </c>
      <c r="F87" s="72" t="s">
        <v>364</v>
      </c>
      <c r="G87" s="72" t="s">
        <v>1187</v>
      </c>
      <c r="H87" s="74">
        <v>3</v>
      </c>
      <c r="I87" s="75">
        <v>1802</v>
      </c>
      <c r="K87" s="69" t="s">
        <v>4338</v>
      </c>
      <c r="L87" s="69"/>
      <c r="M87" s="70">
        <v>4</v>
      </c>
      <c r="N87" s="70">
        <v>2405</v>
      </c>
    </row>
    <row r="88" spans="2:14" x14ac:dyDescent="0.25">
      <c r="B88" s="64" t="s">
        <v>361</v>
      </c>
      <c r="C88" s="65">
        <v>3</v>
      </c>
      <c r="D88" s="65">
        <v>1858</v>
      </c>
      <c r="F88" s="72" t="s">
        <v>4338</v>
      </c>
      <c r="G88" s="73"/>
      <c r="H88" s="74">
        <v>3</v>
      </c>
      <c r="I88" s="75">
        <v>1802</v>
      </c>
      <c r="K88" s="69" t="s">
        <v>371</v>
      </c>
      <c r="L88" s="69" t="s">
        <v>371</v>
      </c>
      <c r="M88" s="70">
        <v>1</v>
      </c>
      <c r="N88" s="70">
        <v>365</v>
      </c>
    </row>
    <row r="89" spans="2:14" x14ac:dyDescent="0.25">
      <c r="B89" s="71" t="s">
        <v>3787</v>
      </c>
      <c r="C89" s="70">
        <v>3</v>
      </c>
      <c r="D89" s="70">
        <v>1858</v>
      </c>
      <c r="F89" s="72" t="s">
        <v>4339</v>
      </c>
      <c r="G89" s="72" t="s">
        <v>371</v>
      </c>
      <c r="H89" s="74">
        <v>1</v>
      </c>
      <c r="I89" s="75">
        <v>145</v>
      </c>
      <c r="K89" s="69" t="s">
        <v>4340</v>
      </c>
      <c r="L89" s="69"/>
      <c r="M89" s="70">
        <v>1</v>
      </c>
      <c r="N89" s="70">
        <v>365</v>
      </c>
    </row>
    <row r="90" spans="2:14" x14ac:dyDescent="0.25">
      <c r="B90" s="64" t="s">
        <v>364</v>
      </c>
      <c r="C90" s="65">
        <v>3</v>
      </c>
      <c r="D90" s="65">
        <v>2386</v>
      </c>
      <c r="F90" s="72" t="s">
        <v>4341</v>
      </c>
      <c r="G90" s="73"/>
      <c r="H90" s="74">
        <v>1</v>
      </c>
      <c r="I90" s="75">
        <v>145</v>
      </c>
      <c r="K90" s="69" t="s">
        <v>374</v>
      </c>
      <c r="L90" s="69" t="s">
        <v>4211</v>
      </c>
      <c r="M90" s="70">
        <v>1</v>
      </c>
      <c r="N90" s="70">
        <v>528</v>
      </c>
    </row>
    <row r="91" spans="2:14" x14ac:dyDescent="0.25">
      <c r="B91" s="71" t="s">
        <v>1187</v>
      </c>
      <c r="C91" s="70">
        <v>3</v>
      </c>
      <c r="D91" s="70">
        <v>2386</v>
      </c>
      <c r="F91" s="72" t="s">
        <v>374</v>
      </c>
      <c r="G91" s="72" t="s">
        <v>4211</v>
      </c>
      <c r="H91" s="74">
        <v>1</v>
      </c>
      <c r="I91" s="75">
        <v>341</v>
      </c>
      <c r="K91" s="69"/>
      <c r="L91" s="69" t="s">
        <v>4342</v>
      </c>
      <c r="M91" s="70">
        <v>2</v>
      </c>
      <c r="N91" s="70">
        <v>1045</v>
      </c>
    </row>
    <row r="92" spans="2:14" x14ac:dyDescent="0.25">
      <c r="B92" s="64" t="s">
        <v>371</v>
      </c>
      <c r="C92" s="65">
        <v>1</v>
      </c>
      <c r="D92" s="65">
        <v>273</v>
      </c>
      <c r="F92" s="76"/>
      <c r="G92" s="66" t="s">
        <v>4342</v>
      </c>
      <c r="H92" s="67">
        <v>1</v>
      </c>
      <c r="I92" s="68">
        <v>827</v>
      </c>
      <c r="K92" s="69"/>
      <c r="L92" s="69" t="s">
        <v>2819</v>
      </c>
      <c r="M92" s="70">
        <v>9</v>
      </c>
      <c r="N92" s="70">
        <v>6660</v>
      </c>
    </row>
    <row r="93" spans="2:14" x14ac:dyDescent="0.25">
      <c r="B93" s="71" t="s">
        <v>371</v>
      </c>
      <c r="C93" s="70">
        <v>1</v>
      </c>
      <c r="D93" s="70">
        <v>273</v>
      </c>
      <c r="F93" s="76"/>
      <c r="G93" s="66" t="s">
        <v>2819</v>
      </c>
      <c r="H93" s="67">
        <v>8</v>
      </c>
      <c r="I93" s="68">
        <v>6512</v>
      </c>
      <c r="K93" s="69"/>
      <c r="L93" s="69" t="s">
        <v>4343</v>
      </c>
      <c r="M93" s="70">
        <v>1</v>
      </c>
      <c r="N93" s="70">
        <v>203</v>
      </c>
    </row>
    <row r="94" spans="2:14" x14ac:dyDescent="0.25">
      <c r="B94" s="64" t="s">
        <v>374</v>
      </c>
      <c r="C94" s="65">
        <v>13</v>
      </c>
      <c r="D94" s="65">
        <v>8631</v>
      </c>
      <c r="F94" s="76"/>
      <c r="G94" s="66" t="s">
        <v>4343</v>
      </c>
      <c r="H94" s="67">
        <v>1</v>
      </c>
      <c r="I94" s="68">
        <v>179</v>
      </c>
      <c r="K94" s="69"/>
      <c r="L94" s="69" t="s">
        <v>2465</v>
      </c>
      <c r="M94" s="70">
        <v>2</v>
      </c>
      <c r="N94" s="70">
        <v>616</v>
      </c>
    </row>
    <row r="95" spans="2:14" x14ac:dyDescent="0.25">
      <c r="B95" s="71" t="s">
        <v>4211</v>
      </c>
      <c r="C95" s="70">
        <v>1</v>
      </c>
      <c r="D95" s="70">
        <v>333</v>
      </c>
      <c r="F95" s="76"/>
      <c r="G95" s="66" t="s">
        <v>2465</v>
      </c>
      <c r="H95" s="67">
        <v>1</v>
      </c>
      <c r="I95" s="68">
        <v>14</v>
      </c>
      <c r="K95" s="69"/>
      <c r="L95" s="69" t="s">
        <v>2394</v>
      </c>
      <c r="M95" s="70">
        <v>1</v>
      </c>
      <c r="N95" s="70">
        <v>649</v>
      </c>
    </row>
    <row r="96" spans="2:14" x14ac:dyDescent="0.25">
      <c r="B96" s="71" t="s">
        <v>4342</v>
      </c>
      <c r="C96" s="70">
        <v>2</v>
      </c>
      <c r="D96" s="70">
        <v>772</v>
      </c>
      <c r="F96" s="76"/>
      <c r="G96" s="66" t="s">
        <v>2394</v>
      </c>
      <c r="H96" s="67">
        <v>1</v>
      </c>
      <c r="I96" s="68">
        <v>523</v>
      </c>
      <c r="K96" s="69" t="s">
        <v>4344</v>
      </c>
      <c r="L96" s="69"/>
      <c r="M96" s="70">
        <v>16</v>
      </c>
      <c r="N96" s="70">
        <v>9701</v>
      </c>
    </row>
    <row r="97" spans="2:14" x14ac:dyDescent="0.25">
      <c r="B97" s="71" t="s">
        <v>2819</v>
      </c>
      <c r="C97" s="70">
        <v>8</v>
      </c>
      <c r="D97" s="70">
        <v>6644</v>
      </c>
      <c r="F97" s="72" t="s">
        <v>4344</v>
      </c>
      <c r="G97" s="73"/>
      <c r="H97" s="74">
        <v>13</v>
      </c>
      <c r="I97" s="75">
        <v>8396</v>
      </c>
      <c r="K97" s="69" t="s">
        <v>393</v>
      </c>
      <c r="L97" s="69" t="s">
        <v>2166</v>
      </c>
      <c r="M97" s="70">
        <v>2</v>
      </c>
      <c r="N97" s="70">
        <v>1211</v>
      </c>
    </row>
    <row r="98" spans="2:14" x14ac:dyDescent="0.25">
      <c r="B98" s="71" t="s">
        <v>4343</v>
      </c>
      <c r="C98" s="70">
        <v>1</v>
      </c>
      <c r="D98" s="70">
        <v>225</v>
      </c>
      <c r="F98" s="72" t="s">
        <v>393</v>
      </c>
      <c r="G98" s="72" t="s">
        <v>2166</v>
      </c>
      <c r="H98" s="74">
        <v>1</v>
      </c>
      <c r="I98" s="75">
        <v>982</v>
      </c>
      <c r="K98" s="69" t="s">
        <v>4345</v>
      </c>
      <c r="L98" s="69"/>
      <c r="M98" s="70">
        <v>2</v>
      </c>
      <c r="N98" s="70">
        <v>1211</v>
      </c>
    </row>
    <row r="99" spans="2:14" x14ac:dyDescent="0.25">
      <c r="B99" s="71" t="s">
        <v>2394</v>
      </c>
      <c r="C99" s="70">
        <v>1</v>
      </c>
      <c r="D99" s="70">
        <v>657</v>
      </c>
      <c r="F99" s="72" t="s">
        <v>4345</v>
      </c>
      <c r="G99" s="73"/>
      <c r="H99" s="74">
        <v>1</v>
      </c>
      <c r="I99" s="75">
        <v>982</v>
      </c>
      <c r="K99" s="69" t="s">
        <v>400</v>
      </c>
      <c r="L99" s="69" t="s">
        <v>1963</v>
      </c>
      <c r="M99" s="70">
        <v>1</v>
      </c>
      <c r="N99" s="70">
        <v>581</v>
      </c>
    </row>
    <row r="100" spans="2:14" x14ac:dyDescent="0.25">
      <c r="B100" s="64" t="s">
        <v>393</v>
      </c>
      <c r="C100" s="65">
        <v>1</v>
      </c>
      <c r="D100" s="65">
        <v>718</v>
      </c>
      <c r="F100" s="72" t="s">
        <v>400</v>
      </c>
      <c r="G100" s="72" t="s">
        <v>1211</v>
      </c>
      <c r="H100" s="74">
        <v>1</v>
      </c>
      <c r="I100" s="75">
        <v>173</v>
      </c>
      <c r="K100" s="69"/>
      <c r="L100" s="69" t="s">
        <v>2003</v>
      </c>
      <c r="M100" s="70">
        <v>5</v>
      </c>
      <c r="N100" s="70">
        <v>3906</v>
      </c>
    </row>
    <row r="101" spans="2:14" x14ac:dyDescent="0.25">
      <c r="B101" s="71" t="s">
        <v>2166</v>
      </c>
      <c r="C101" s="70">
        <v>1</v>
      </c>
      <c r="D101" s="70">
        <v>718</v>
      </c>
      <c r="F101" s="76"/>
      <c r="G101" s="66" t="s">
        <v>2003</v>
      </c>
      <c r="H101" s="67">
        <v>7</v>
      </c>
      <c r="I101" s="68">
        <v>3188</v>
      </c>
      <c r="K101" s="69" t="s">
        <v>4346</v>
      </c>
      <c r="L101" s="69"/>
      <c r="M101" s="70">
        <v>6</v>
      </c>
      <c r="N101" s="70">
        <v>4487</v>
      </c>
    </row>
    <row r="102" spans="2:14" x14ac:dyDescent="0.25">
      <c r="B102" s="64" t="s">
        <v>400</v>
      </c>
      <c r="C102" s="65">
        <v>5</v>
      </c>
      <c r="D102" s="65">
        <v>3417</v>
      </c>
      <c r="F102" s="72" t="s">
        <v>4346</v>
      </c>
      <c r="G102" s="73"/>
      <c r="H102" s="74">
        <v>8</v>
      </c>
      <c r="I102" s="75">
        <v>3361</v>
      </c>
      <c r="K102" s="69" t="s">
        <v>409</v>
      </c>
      <c r="L102" s="69" t="s">
        <v>1074</v>
      </c>
      <c r="M102" s="70">
        <v>2</v>
      </c>
      <c r="N102" s="70">
        <v>1351</v>
      </c>
    </row>
    <row r="103" spans="2:14" x14ac:dyDescent="0.25">
      <c r="B103" s="71" t="s">
        <v>1211</v>
      </c>
      <c r="C103" s="70">
        <v>1</v>
      </c>
      <c r="D103" s="70">
        <v>160</v>
      </c>
      <c r="F103" s="72" t="s">
        <v>409</v>
      </c>
      <c r="G103" s="72" t="s">
        <v>1074</v>
      </c>
      <c r="H103" s="74">
        <v>1</v>
      </c>
      <c r="I103" s="75">
        <v>841</v>
      </c>
      <c r="K103" s="69"/>
      <c r="L103" s="69" t="s">
        <v>2669</v>
      </c>
      <c r="M103" s="70">
        <v>2</v>
      </c>
      <c r="N103" s="70">
        <v>1277</v>
      </c>
    </row>
    <row r="104" spans="2:14" x14ac:dyDescent="0.25">
      <c r="B104" s="71" t="s">
        <v>2003</v>
      </c>
      <c r="C104" s="70">
        <v>4</v>
      </c>
      <c r="D104" s="70">
        <v>3257</v>
      </c>
      <c r="F104" s="76"/>
      <c r="G104" s="66" t="s">
        <v>2669</v>
      </c>
      <c r="H104" s="67">
        <v>1</v>
      </c>
      <c r="I104" s="68">
        <v>993</v>
      </c>
      <c r="K104" s="69"/>
      <c r="L104" s="69" t="s">
        <v>533</v>
      </c>
      <c r="M104" s="70">
        <v>26</v>
      </c>
      <c r="N104" s="70">
        <v>16729</v>
      </c>
    </row>
    <row r="105" spans="2:14" x14ac:dyDescent="0.25">
      <c r="B105" s="64" t="s">
        <v>409</v>
      </c>
      <c r="C105" s="65">
        <v>32</v>
      </c>
      <c r="D105" s="65">
        <v>20507</v>
      </c>
      <c r="F105" s="76"/>
      <c r="G105" s="66" t="s">
        <v>533</v>
      </c>
      <c r="H105" s="67">
        <v>19</v>
      </c>
      <c r="I105" s="68">
        <v>15130</v>
      </c>
      <c r="K105" s="69"/>
      <c r="L105" s="69" t="s">
        <v>2221</v>
      </c>
      <c r="M105" s="70">
        <v>1</v>
      </c>
      <c r="N105" s="70">
        <v>562</v>
      </c>
    </row>
    <row r="106" spans="2:14" x14ac:dyDescent="0.25">
      <c r="B106" s="71" t="s">
        <v>1074</v>
      </c>
      <c r="C106" s="70">
        <v>2</v>
      </c>
      <c r="D106" s="70">
        <v>768</v>
      </c>
      <c r="F106" s="76"/>
      <c r="G106" s="66" t="s">
        <v>2221</v>
      </c>
      <c r="H106" s="67">
        <v>1</v>
      </c>
      <c r="I106" s="68">
        <v>405</v>
      </c>
      <c r="K106" s="69"/>
      <c r="L106" s="69" t="s">
        <v>451</v>
      </c>
      <c r="M106" s="70">
        <v>5</v>
      </c>
      <c r="N106" s="70">
        <v>3025</v>
      </c>
    </row>
    <row r="107" spans="2:14" x14ac:dyDescent="0.25">
      <c r="B107" s="71" t="s">
        <v>2669</v>
      </c>
      <c r="C107" s="70">
        <v>1</v>
      </c>
      <c r="D107" s="70">
        <v>792</v>
      </c>
      <c r="F107" s="76"/>
      <c r="G107" s="66" t="s">
        <v>451</v>
      </c>
      <c r="H107" s="67">
        <v>3</v>
      </c>
      <c r="I107" s="68">
        <v>2817</v>
      </c>
      <c r="K107" s="69"/>
      <c r="L107" s="69" t="s">
        <v>3085</v>
      </c>
      <c r="M107" s="70">
        <v>1</v>
      </c>
      <c r="N107" s="70">
        <v>343</v>
      </c>
    </row>
    <row r="108" spans="2:14" x14ac:dyDescent="0.25">
      <c r="B108" s="71" t="s">
        <v>533</v>
      </c>
      <c r="C108" s="70">
        <v>22</v>
      </c>
      <c r="D108" s="70">
        <v>15159</v>
      </c>
      <c r="F108" s="76"/>
      <c r="G108" s="66" t="s">
        <v>3085</v>
      </c>
      <c r="H108" s="67">
        <v>1</v>
      </c>
      <c r="I108" s="68">
        <v>219</v>
      </c>
      <c r="K108" s="69"/>
      <c r="L108" s="69" t="s">
        <v>4347</v>
      </c>
      <c r="M108" s="70">
        <v>1</v>
      </c>
      <c r="N108" s="70">
        <v>165</v>
      </c>
    </row>
    <row r="109" spans="2:14" x14ac:dyDescent="0.25">
      <c r="B109" s="71" t="s">
        <v>2221</v>
      </c>
      <c r="C109" s="70">
        <v>1</v>
      </c>
      <c r="D109" s="70">
        <v>460</v>
      </c>
      <c r="F109" s="76"/>
      <c r="G109" s="66" t="s">
        <v>4347</v>
      </c>
      <c r="H109" s="67">
        <v>1</v>
      </c>
      <c r="I109" s="68">
        <v>70</v>
      </c>
      <c r="K109" s="69"/>
      <c r="L109" s="69" t="s">
        <v>3615</v>
      </c>
      <c r="M109" s="70">
        <v>2</v>
      </c>
      <c r="N109" s="70">
        <v>1010</v>
      </c>
    </row>
    <row r="110" spans="2:14" x14ac:dyDescent="0.25">
      <c r="B110" s="71" t="s">
        <v>451</v>
      </c>
      <c r="C110" s="70">
        <v>3</v>
      </c>
      <c r="D110" s="70">
        <v>2310</v>
      </c>
      <c r="F110" s="76"/>
      <c r="G110" s="66" t="s">
        <v>3615</v>
      </c>
      <c r="H110" s="67">
        <v>1</v>
      </c>
      <c r="I110" s="68">
        <v>719</v>
      </c>
      <c r="K110" s="69" t="s">
        <v>4348</v>
      </c>
      <c r="L110" s="69"/>
      <c r="M110" s="70">
        <v>40</v>
      </c>
      <c r="N110" s="70">
        <v>24462</v>
      </c>
    </row>
    <row r="111" spans="2:14" x14ac:dyDescent="0.25">
      <c r="B111" s="71" t="s">
        <v>3615</v>
      </c>
      <c r="C111" s="70">
        <v>3</v>
      </c>
      <c r="D111" s="70">
        <v>1018</v>
      </c>
      <c r="F111" s="72" t="s">
        <v>4348</v>
      </c>
      <c r="G111" s="73"/>
      <c r="H111" s="74">
        <v>28</v>
      </c>
      <c r="I111" s="75">
        <v>21194</v>
      </c>
      <c r="K111" s="69" t="s">
        <v>429</v>
      </c>
      <c r="L111" s="69" t="s">
        <v>2502</v>
      </c>
      <c r="M111" s="70">
        <v>1</v>
      </c>
      <c r="N111" s="70">
        <v>68</v>
      </c>
    </row>
    <row r="112" spans="2:14" x14ac:dyDescent="0.25">
      <c r="B112" s="64" t="s">
        <v>429</v>
      </c>
      <c r="C112" s="65">
        <v>1</v>
      </c>
      <c r="D112" s="65">
        <v>7</v>
      </c>
      <c r="F112" s="72" t="s">
        <v>4349</v>
      </c>
      <c r="G112" s="72" t="s">
        <v>2502</v>
      </c>
      <c r="H112" s="74">
        <v>1</v>
      </c>
      <c r="I112" s="75">
        <v>18</v>
      </c>
      <c r="K112" s="69" t="s">
        <v>4350</v>
      </c>
      <c r="L112" s="69"/>
      <c r="M112" s="70">
        <v>1</v>
      </c>
      <c r="N112" s="70">
        <v>68</v>
      </c>
    </row>
    <row r="113" spans="2:14" x14ac:dyDescent="0.25">
      <c r="B113" s="71" t="s">
        <v>2502</v>
      </c>
      <c r="C113" s="70">
        <v>1</v>
      </c>
      <c r="D113" s="70">
        <v>7</v>
      </c>
      <c r="F113" s="72" t="s">
        <v>4351</v>
      </c>
      <c r="G113" s="73"/>
      <c r="H113" s="74">
        <v>1</v>
      </c>
      <c r="I113" s="75">
        <v>18</v>
      </c>
      <c r="K113" s="69" t="s">
        <v>431</v>
      </c>
      <c r="L113" s="69" t="s">
        <v>4352</v>
      </c>
      <c r="M113" s="70">
        <v>1</v>
      </c>
      <c r="N113" s="70">
        <v>71</v>
      </c>
    </row>
    <row r="114" spans="2:14" x14ac:dyDescent="0.25">
      <c r="B114" s="64" t="s">
        <v>431</v>
      </c>
      <c r="C114" s="65">
        <v>1</v>
      </c>
      <c r="D114" s="65">
        <v>8</v>
      </c>
      <c r="F114" s="72" t="s">
        <v>431</v>
      </c>
      <c r="G114" s="72" t="s">
        <v>4352</v>
      </c>
      <c r="H114" s="74">
        <v>1</v>
      </c>
      <c r="I114" s="75">
        <v>20</v>
      </c>
      <c r="K114" s="69" t="s">
        <v>4353</v>
      </c>
      <c r="L114" s="69"/>
      <c r="M114" s="70">
        <v>1</v>
      </c>
      <c r="N114" s="70">
        <v>71</v>
      </c>
    </row>
    <row r="115" spans="2:14" x14ac:dyDescent="0.25">
      <c r="B115" s="71" t="s">
        <v>4352</v>
      </c>
      <c r="C115" s="70">
        <v>1</v>
      </c>
      <c r="D115" s="70">
        <v>8</v>
      </c>
      <c r="F115" s="72" t="s">
        <v>4353</v>
      </c>
      <c r="G115" s="73"/>
      <c r="H115" s="74">
        <v>1</v>
      </c>
      <c r="I115" s="75">
        <v>20</v>
      </c>
      <c r="K115" s="77" t="s">
        <v>4354</v>
      </c>
      <c r="L115" s="78"/>
      <c r="M115" s="79">
        <v>275</v>
      </c>
      <c r="N115" s="80">
        <v>161394</v>
      </c>
    </row>
    <row r="116" spans="2:14" x14ac:dyDescent="0.25">
      <c r="B116" s="81" t="s">
        <v>4354</v>
      </c>
      <c r="C116" s="82">
        <v>229</v>
      </c>
      <c r="D116" s="82">
        <v>127594</v>
      </c>
      <c r="F116" s="83" t="s">
        <v>4354</v>
      </c>
      <c r="G116" s="84"/>
      <c r="H116" s="85">
        <v>218</v>
      </c>
      <c r="I116" s="86">
        <v>251800</v>
      </c>
    </row>
  </sheetData>
  <mergeCells count="5">
    <mergeCell ref="B2:D2"/>
    <mergeCell ref="F2:I2"/>
    <mergeCell ref="K2:N2"/>
    <mergeCell ref="K115:L115"/>
    <mergeCell ref="F116:G1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9"/>
  <sheetViews>
    <sheetView tabSelected="1" topLeftCell="G1" workbookViewId="0">
      <selection activeCell="A2" sqref="A2:I2"/>
    </sheetView>
  </sheetViews>
  <sheetFormatPr baseColWidth="10" defaultRowHeight="15" x14ac:dyDescent="0.25"/>
  <cols>
    <col min="1" max="1" width="24.140625" customWidth="1"/>
    <col min="2" max="2" width="28" bestFit="1" customWidth="1"/>
    <col min="3" max="3" width="21.28515625" bestFit="1" customWidth="1"/>
    <col min="4" max="4" width="25.140625" bestFit="1" customWidth="1"/>
    <col min="6" max="6" width="23.42578125" bestFit="1" customWidth="1"/>
    <col min="7" max="7" width="27.42578125" bestFit="1" customWidth="1"/>
    <col min="8" max="8" width="21.28515625" bestFit="1" customWidth="1"/>
    <col min="9" max="9" width="25.140625" bestFit="1" customWidth="1"/>
    <col min="11" max="11" width="28.7109375" bestFit="1" customWidth="1"/>
    <col min="12" max="12" width="21.28515625" bestFit="1" customWidth="1"/>
    <col min="13" max="13" width="25.140625" bestFit="1" customWidth="1"/>
    <col min="257" max="257" width="24.140625" customWidth="1"/>
    <col min="258" max="258" width="28" bestFit="1" customWidth="1"/>
    <col min="259" max="259" width="21.28515625" bestFit="1" customWidth="1"/>
    <col min="260" max="260" width="25.140625" bestFit="1" customWidth="1"/>
    <col min="262" max="262" width="23.42578125" bestFit="1" customWidth="1"/>
    <col min="263" max="263" width="27.42578125" bestFit="1" customWidth="1"/>
    <col min="264" max="264" width="21.28515625" bestFit="1" customWidth="1"/>
    <col min="265" max="265" width="25.140625" bestFit="1" customWidth="1"/>
    <col min="267" max="267" width="28.7109375" bestFit="1" customWidth="1"/>
    <col min="268" max="268" width="21.28515625" bestFit="1" customWidth="1"/>
    <col min="269" max="269" width="25.140625" bestFit="1" customWidth="1"/>
    <col min="513" max="513" width="24.140625" customWidth="1"/>
    <col min="514" max="514" width="28" bestFit="1" customWidth="1"/>
    <col min="515" max="515" width="21.28515625" bestFit="1" customWidth="1"/>
    <col min="516" max="516" width="25.140625" bestFit="1" customWidth="1"/>
    <col min="518" max="518" width="23.42578125" bestFit="1" customWidth="1"/>
    <col min="519" max="519" width="27.42578125" bestFit="1" customWidth="1"/>
    <col min="520" max="520" width="21.28515625" bestFit="1" customWidth="1"/>
    <col min="521" max="521" width="25.140625" bestFit="1" customWidth="1"/>
    <col min="523" max="523" width="28.7109375" bestFit="1" customWidth="1"/>
    <col min="524" max="524" width="21.28515625" bestFit="1" customWidth="1"/>
    <col min="525" max="525" width="25.140625" bestFit="1" customWidth="1"/>
    <col min="769" max="769" width="24.140625" customWidth="1"/>
    <col min="770" max="770" width="28" bestFit="1" customWidth="1"/>
    <col min="771" max="771" width="21.28515625" bestFit="1" customWidth="1"/>
    <col min="772" max="772" width="25.140625" bestFit="1" customWidth="1"/>
    <col min="774" max="774" width="23.42578125" bestFit="1" customWidth="1"/>
    <col min="775" max="775" width="27.42578125" bestFit="1" customWidth="1"/>
    <col min="776" max="776" width="21.28515625" bestFit="1" customWidth="1"/>
    <col min="777" max="777" width="25.140625" bestFit="1" customWidth="1"/>
    <col min="779" max="779" width="28.7109375" bestFit="1" customWidth="1"/>
    <col min="780" max="780" width="21.28515625" bestFit="1" customWidth="1"/>
    <col min="781" max="781" width="25.140625" bestFit="1" customWidth="1"/>
    <col min="1025" max="1025" width="24.140625" customWidth="1"/>
    <col min="1026" max="1026" width="28" bestFit="1" customWidth="1"/>
    <col min="1027" max="1027" width="21.28515625" bestFit="1" customWidth="1"/>
    <col min="1028" max="1028" width="25.140625" bestFit="1" customWidth="1"/>
    <col min="1030" max="1030" width="23.42578125" bestFit="1" customWidth="1"/>
    <col min="1031" max="1031" width="27.42578125" bestFit="1" customWidth="1"/>
    <col min="1032" max="1032" width="21.28515625" bestFit="1" customWidth="1"/>
    <col min="1033" max="1033" width="25.140625" bestFit="1" customWidth="1"/>
    <col min="1035" max="1035" width="28.7109375" bestFit="1" customWidth="1"/>
    <col min="1036" max="1036" width="21.28515625" bestFit="1" customWidth="1"/>
    <col min="1037" max="1037" width="25.140625" bestFit="1" customWidth="1"/>
    <col min="1281" max="1281" width="24.140625" customWidth="1"/>
    <col min="1282" max="1282" width="28" bestFit="1" customWidth="1"/>
    <col min="1283" max="1283" width="21.28515625" bestFit="1" customWidth="1"/>
    <col min="1284" max="1284" width="25.140625" bestFit="1" customWidth="1"/>
    <col min="1286" max="1286" width="23.42578125" bestFit="1" customWidth="1"/>
    <col min="1287" max="1287" width="27.42578125" bestFit="1" customWidth="1"/>
    <col min="1288" max="1288" width="21.28515625" bestFit="1" customWidth="1"/>
    <col min="1289" max="1289" width="25.140625" bestFit="1" customWidth="1"/>
    <col min="1291" max="1291" width="28.7109375" bestFit="1" customWidth="1"/>
    <col min="1292" max="1292" width="21.28515625" bestFit="1" customWidth="1"/>
    <col min="1293" max="1293" width="25.140625" bestFit="1" customWidth="1"/>
    <col min="1537" max="1537" width="24.140625" customWidth="1"/>
    <col min="1538" max="1538" width="28" bestFit="1" customWidth="1"/>
    <col min="1539" max="1539" width="21.28515625" bestFit="1" customWidth="1"/>
    <col min="1540" max="1540" width="25.140625" bestFit="1" customWidth="1"/>
    <col min="1542" max="1542" width="23.42578125" bestFit="1" customWidth="1"/>
    <col min="1543" max="1543" width="27.42578125" bestFit="1" customWidth="1"/>
    <col min="1544" max="1544" width="21.28515625" bestFit="1" customWidth="1"/>
    <col min="1545" max="1545" width="25.140625" bestFit="1" customWidth="1"/>
    <col min="1547" max="1547" width="28.7109375" bestFit="1" customWidth="1"/>
    <col min="1548" max="1548" width="21.28515625" bestFit="1" customWidth="1"/>
    <col min="1549" max="1549" width="25.140625" bestFit="1" customWidth="1"/>
    <col min="1793" max="1793" width="24.140625" customWidth="1"/>
    <col min="1794" max="1794" width="28" bestFit="1" customWidth="1"/>
    <col min="1795" max="1795" width="21.28515625" bestFit="1" customWidth="1"/>
    <col min="1796" max="1796" width="25.140625" bestFit="1" customWidth="1"/>
    <col min="1798" max="1798" width="23.42578125" bestFit="1" customWidth="1"/>
    <col min="1799" max="1799" width="27.42578125" bestFit="1" customWidth="1"/>
    <col min="1800" max="1800" width="21.28515625" bestFit="1" customWidth="1"/>
    <col min="1801" max="1801" width="25.140625" bestFit="1" customWidth="1"/>
    <col min="1803" max="1803" width="28.7109375" bestFit="1" customWidth="1"/>
    <col min="1804" max="1804" width="21.28515625" bestFit="1" customWidth="1"/>
    <col min="1805" max="1805" width="25.140625" bestFit="1" customWidth="1"/>
    <col min="2049" max="2049" width="24.140625" customWidth="1"/>
    <col min="2050" max="2050" width="28" bestFit="1" customWidth="1"/>
    <col min="2051" max="2051" width="21.28515625" bestFit="1" customWidth="1"/>
    <col min="2052" max="2052" width="25.140625" bestFit="1" customWidth="1"/>
    <col min="2054" max="2054" width="23.42578125" bestFit="1" customWidth="1"/>
    <col min="2055" max="2055" width="27.42578125" bestFit="1" customWidth="1"/>
    <col min="2056" max="2056" width="21.28515625" bestFit="1" customWidth="1"/>
    <col min="2057" max="2057" width="25.140625" bestFit="1" customWidth="1"/>
    <col min="2059" max="2059" width="28.7109375" bestFit="1" customWidth="1"/>
    <col min="2060" max="2060" width="21.28515625" bestFit="1" customWidth="1"/>
    <col min="2061" max="2061" width="25.140625" bestFit="1" customWidth="1"/>
    <col min="2305" max="2305" width="24.140625" customWidth="1"/>
    <col min="2306" max="2306" width="28" bestFit="1" customWidth="1"/>
    <col min="2307" max="2307" width="21.28515625" bestFit="1" customWidth="1"/>
    <col min="2308" max="2308" width="25.140625" bestFit="1" customWidth="1"/>
    <col min="2310" max="2310" width="23.42578125" bestFit="1" customWidth="1"/>
    <col min="2311" max="2311" width="27.42578125" bestFit="1" customWidth="1"/>
    <col min="2312" max="2312" width="21.28515625" bestFit="1" customWidth="1"/>
    <col min="2313" max="2313" width="25.140625" bestFit="1" customWidth="1"/>
    <col min="2315" max="2315" width="28.7109375" bestFit="1" customWidth="1"/>
    <col min="2316" max="2316" width="21.28515625" bestFit="1" customWidth="1"/>
    <col min="2317" max="2317" width="25.140625" bestFit="1" customWidth="1"/>
    <col min="2561" max="2561" width="24.140625" customWidth="1"/>
    <col min="2562" max="2562" width="28" bestFit="1" customWidth="1"/>
    <col min="2563" max="2563" width="21.28515625" bestFit="1" customWidth="1"/>
    <col min="2564" max="2564" width="25.140625" bestFit="1" customWidth="1"/>
    <col min="2566" max="2566" width="23.42578125" bestFit="1" customWidth="1"/>
    <col min="2567" max="2567" width="27.42578125" bestFit="1" customWidth="1"/>
    <col min="2568" max="2568" width="21.28515625" bestFit="1" customWidth="1"/>
    <col min="2569" max="2569" width="25.140625" bestFit="1" customWidth="1"/>
    <col min="2571" max="2571" width="28.7109375" bestFit="1" customWidth="1"/>
    <col min="2572" max="2572" width="21.28515625" bestFit="1" customWidth="1"/>
    <col min="2573" max="2573" width="25.140625" bestFit="1" customWidth="1"/>
    <col min="2817" max="2817" width="24.140625" customWidth="1"/>
    <col min="2818" max="2818" width="28" bestFit="1" customWidth="1"/>
    <col min="2819" max="2819" width="21.28515625" bestFit="1" customWidth="1"/>
    <col min="2820" max="2820" width="25.140625" bestFit="1" customWidth="1"/>
    <col min="2822" max="2822" width="23.42578125" bestFit="1" customWidth="1"/>
    <col min="2823" max="2823" width="27.42578125" bestFit="1" customWidth="1"/>
    <col min="2824" max="2824" width="21.28515625" bestFit="1" customWidth="1"/>
    <col min="2825" max="2825" width="25.140625" bestFit="1" customWidth="1"/>
    <col min="2827" max="2827" width="28.7109375" bestFit="1" customWidth="1"/>
    <col min="2828" max="2828" width="21.28515625" bestFit="1" customWidth="1"/>
    <col min="2829" max="2829" width="25.140625" bestFit="1" customWidth="1"/>
    <col min="3073" max="3073" width="24.140625" customWidth="1"/>
    <col min="3074" max="3074" width="28" bestFit="1" customWidth="1"/>
    <col min="3075" max="3075" width="21.28515625" bestFit="1" customWidth="1"/>
    <col min="3076" max="3076" width="25.140625" bestFit="1" customWidth="1"/>
    <col min="3078" max="3078" width="23.42578125" bestFit="1" customWidth="1"/>
    <col min="3079" max="3079" width="27.42578125" bestFit="1" customWidth="1"/>
    <col min="3080" max="3080" width="21.28515625" bestFit="1" customWidth="1"/>
    <col min="3081" max="3081" width="25.140625" bestFit="1" customWidth="1"/>
    <col min="3083" max="3083" width="28.7109375" bestFit="1" customWidth="1"/>
    <col min="3084" max="3084" width="21.28515625" bestFit="1" customWidth="1"/>
    <col min="3085" max="3085" width="25.140625" bestFit="1" customWidth="1"/>
    <col min="3329" max="3329" width="24.140625" customWidth="1"/>
    <col min="3330" max="3330" width="28" bestFit="1" customWidth="1"/>
    <col min="3331" max="3331" width="21.28515625" bestFit="1" customWidth="1"/>
    <col min="3332" max="3332" width="25.140625" bestFit="1" customWidth="1"/>
    <col min="3334" max="3334" width="23.42578125" bestFit="1" customWidth="1"/>
    <col min="3335" max="3335" width="27.42578125" bestFit="1" customWidth="1"/>
    <col min="3336" max="3336" width="21.28515625" bestFit="1" customWidth="1"/>
    <col min="3337" max="3337" width="25.140625" bestFit="1" customWidth="1"/>
    <col min="3339" max="3339" width="28.7109375" bestFit="1" customWidth="1"/>
    <col min="3340" max="3340" width="21.28515625" bestFit="1" customWidth="1"/>
    <col min="3341" max="3341" width="25.140625" bestFit="1" customWidth="1"/>
    <col min="3585" max="3585" width="24.140625" customWidth="1"/>
    <col min="3586" max="3586" width="28" bestFit="1" customWidth="1"/>
    <col min="3587" max="3587" width="21.28515625" bestFit="1" customWidth="1"/>
    <col min="3588" max="3588" width="25.140625" bestFit="1" customWidth="1"/>
    <col min="3590" max="3590" width="23.42578125" bestFit="1" customWidth="1"/>
    <col min="3591" max="3591" width="27.42578125" bestFit="1" customWidth="1"/>
    <col min="3592" max="3592" width="21.28515625" bestFit="1" customWidth="1"/>
    <col min="3593" max="3593" width="25.140625" bestFit="1" customWidth="1"/>
    <col min="3595" max="3595" width="28.7109375" bestFit="1" customWidth="1"/>
    <col min="3596" max="3596" width="21.28515625" bestFit="1" customWidth="1"/>
    <col min="3597" max="3597" width="25.140625" bestFit="1" customWidth="1"/>
    <col min="3841" max="3841" width="24.140625" customWidth="1"/>
    <col min="3842" max="3842" width="28" bestFit="1" customWidth="1"/>
    <col min="3843" max="3843" width="21.28515625" bestFit="1" customWidth="1"/>
    <col min="3844" max="3844" width="25.140625" bestFit="1" customWidth="1"/>
    <col min="3846" max="3846" width="23.42578125" bestFit="1" customWidth="1"/>
    <col min="3847" max="3847" width="27.42578125" bestFit="1" customWidth="1"/>
    <col min="3848" max="3848" width="21.28515625" bestFit="1" customWidth="1"/>
    <col min="3849" max="3849" width="25.140625" bestFit="1" customWidth="1"/>
    <col min="3851" max="3851" width="28.7109375" bestFit="1" customWidth="1"/>
    <col min="3852" max="3852" width="21.28515625" bestFit="1" customWidth="1"/>
    <col min="3853" max="3853" width="25.140625" bestFit="1" customWidth="1"/>
    <col min="4097" max="4097" width="24.140625" customWidth="1"/>
    <col min="4098" max="4098" width="28" bestFit="1" customWidth="1"/>
    <col min="4099" max="4099" width="21.28515625" bestFit="1" customWidth="1"/>
    <col min="4100" max="4100" width="25.140625" bestFit="1" customWidth="1"/>
    <col min="4102" max="4102" width="23.42578125" bestFit="1" customWidth="1"/>
    <col min="4103" max="4103" width="27.42578125" bestFit="1" customWidth="1"/>
    <col min="4104" max="4104" width="21.28515625" bestFit="1" customWidth="1"/>
    <col min="4105" max="4105" width="25.140625" bestFit="1" customWidth="1"/>
    <col min="4107" max="4107" width="28.7109375" bestFit="1" customWidth="1"/>
    <col min="4108" max="4108" width="21.28515625" bestFit="1" customWidth="1"/>
    <col min="4109" max="4109" width="25.140625" bestFit="1" customWidth="1"/>
    <col min="4353" max="4353" width="24.140625" customWidth="1"/>
    <col min="4354" max="4354" width="28" bestFit="1" customWidth="1"/>
    <col min="4355" max="4355" width="21.28515625" bestFit="1" customWidth="1"/>
    <col min="4356" max="4356" width="25.140625" bestFit="1" customWidth="1"/>
    <col min="4358" max="4358" width="23.42578125" bestFit="1" customWidth="1"/>
    <col min="4359" max="4359" width="27.42578125" bestFit="1" customWidth="1"/>
    <col min="4360" max="4360" width="21.28515625" bestFit="1" customWidth="1"/>
    <col min="4361" max="4361" width="25.140625" bestFit="1" customWidth="1"/>
    <col min="4363" max="4363" width="28.7109375" bestFit="1" customWidth="1"/>
    <col min="4364" max="4364" width="21.28515625" bestFit="1" customWidth="1"/>
    <col min="4365" max="4365" width="25.140625" bestFit="1" customWidth="1"/>
    <col min="4609" max="4609" width="24.140625" customWidth="1"/>
    <col min="4610" max="4610" width="28" bestFit="1" customWidth="1"/>
    <col min="4611" max="4611" width="21.28515625" bestFit="1" customWidth="1"/>
    <col min="4612" max="4612" width="25.140625" bestFit="1" customWidth="1"/>
    <col min="4614" max="4614" width="23.42578125" bestFit="1" customWidth="1"/>
    <col min="4615" max="4615" width="27.42578125" bestFit="1" customWidth="1"/>
    <col min="4616" max="4616" width="21.28515625" bestFit="1" customWidth="1"/>
    <col min="4617" max="4617" width="25.140625" bestFit="1" customWidth="1"/>
    <col min="4619" max="4619" width="28.7109375" bestFit="1" customWidth="1"/>
    <col min="4620" max="4620" width="21.28515625" bestFit="1" customWidth="1"/>
    <col min="4621" max="4621" width="25.140625" bestFit="1" customWidth="1"/>
    <col min="4865" max="4865" width="24.140625" customWidth="1"/>
    <col min="4866" max="4866" width="28" bestFit="1" customWidth="1"/>
    <col min="4867" max="4867" width="21.28515625" bestFit="1" customWidth="1"/>
    <col min="4868" max="4868" width="25.140625" bestFit="1" customWidth="1"/>
    <col min="4870" max="4870" width="23.42578125" bestFit="1" customWidth="1"/>
    <col min="4871" max="4871" width="27.42578125" bestFit="1" customWidth="1"/>
    <col min="4872" max="4872" width="21.28515625" bestFit="1" customWidth="1"/>
    <col min="4873" max="4873" width="25.140625" bestFit="1" customWidth="1"/>
    <col min="4875" max="4875" width="28.7109375" bestFit="1" customWidth="1"/>
    <col min="4876" max="4876" width="21.28515625" bestFit="1" customWidth="1"/>
    <col min="4877" max="4877" width="25.140625" bestFit="1" customWidth="1"/>
    <col min="5121" max="5121" width="24.140625" customWidth="1"/>
    <col min="5122" max="5122" width="28" bestFit="1" customWidth="1"/>
    <col min="5123" max="5123" width="21.28515625" bestFit="1" customWidth="1"/>
    <col min="5124" max="5124" width="25.140625" bestFit="1" customWidth="1"/>
    <col min="5126" max="5126" width="23.42578125" bestFit="1" customWidth="1"/>
    <col min="5127" max="5127" width="27.42578125" bestFit="1" customWidth="1"/>
    <col min="5128" max="5128" width="21.28515625" bestFit="1" customWidth="1"/>
    <col min="5129" max="5129" width="25.140625" bestFit="1" customWidth="1"/>
    <col min="5131" max="5131" width="28.7109375" bestFit="1" customWidth="1"/>
    <col min="5132" max="5132" width="21.28515625" bestFit="1" customWidth="1"/>
    <col min="5133" max="5133" width="25.140625" bestFit="1" customWidth="1"/>
    <col min="5377" max="5377" width="24.140625" customWidth="1"/>
    <col min="5378" max="5378" width="28" bestFit="1" customWidth="1"/>
    <col min="5379" max="5379" width="21.28515625" bestFit="1" customWidth="1"/>
    <col min="5380" max="5380" width="25.140625" bestFit="1" customWidth="1"/>
    <col min="5382" max="5382" width="23.42578125" bestFit="1" customWidth="1"/>
    <col min="5383" max="5383" width="27.42578125" bestFit="1" customWidth="1"/>
    <col min="5384" max="5384" width="21.28515625" bestFit="1" customWidth="1"/>
    <col min="5385" max="5385" width="25.140625" bestFit="1" customWidth="1"/>
    <col min="5387" max="5387" width="28.7109375" bestFit="1" customWidth="1"/>
    <col min="5388" max="5388" width="21.28515625" bestFit="1" customWidth="1"/>
    <col min="5389" max="5389" width="25.140625" bestFit="1" customWidth="1"/>
    <col min="5633" max="5633" width="24.140625" customWidth="1"/>
    <col min="5634" max="5634" width="28" bestFit="1" customWidth="1"/>
    <col min="5635" max="5635" width="21.28515625" bestFit="1" customWidth="1"/>
    <col min="5636" max="5636" width="25.140625" bestFit="1" customWidth="1"/>
    <col min="5638" max="5638" width="23.42578125" bestFit="1" customWidth="1"/>
    <col min="5639" max="5639" width="27.42578125" bestFit="1" customWidth="1"/>
    <col min="5640" max="5640" width="21.28515625" bestFit="1" customWidth="1"/>
    <col min="5641" max="5641" width="25.140625" bestFit="1" customWidth="1"/>
    <col min="5643" max="5643" width="28.7109375" bestFit="1" customWidth="1"/>
    <col min="5644" max="5644" width="21.28515625" bestFit="1" customWidth="1"/>
    <col min="5645" max="5645" width="25.140625" bestFit="1" customWidth="1"/>
    <col min="5889" max="5889" width="24.140625" customWidth="1"/>
    <col min="5890" max="5890" width="28" bestFit="1" customWidth="1"/>
    <col min="5891" max="5891" width="21.28515625" bestFit="1" customWidth="1"/>
    <col min="5892" max="5892" width="25.140625" bestFit="1" customWidth="1"/>
    <col min="5894" max="5894" width="23.42578125" bestFit="1" customWidth="1"/>
    <col min="5895" max="5895" width="27.42578125" bestFit="1" customWidth="1"/>
    <col min="5896" max="5896" width="21.28515625" bestFit="1" customWidth="1"/>
    <col min="5897" max="5897" width="25.140625" bestFit="1" customWidth="1"/>
    <col min="5899" max="5899" width="28.7109375" bestFit="1" customWidth="1"/>
    <col min="5900" max="5900" width="21.28515625" bestFit="1" customWidth="1"/>
    <col min="5901" max="5901" width="25.140625" bestFit="1" customWidth="1"/>
    <col min="6145" max="6145" width="24.140625" customWidth="1"/>
    <col min="6146" max="6146" width="28" bestFit="1" customWidth="1"/>
    <col min="6147" max="6147" width="21.28515625" bestFit="1" customWidth="1"/>
    <col min="6148" max="6148" width="25.140625" bestFit="1" customWidth="1"/>
    <col min="6150" max="6150" width="23.42578125" bestFit="1" customWidth="1"/>
    <col min="6151" max="6151" width="27.42578125" bestFit="1" customWidth="1"/>
    <col min="6152" max="6152" width="21.28515625" bestFit="1" customWidth="1"/>
    <col min="6153" max="6153" width="25.140625" bestFit="1" customWidth="1"/>
    <col min="6155" max="6155" width="28.7109375" bestFit="1" customWidth="1"/>
    <col min="6156" max="6156" width="21.28515625" bestFit="1" customWidth="1"/>
    <col min="6157" max="6157" width="25.140625" bestFit="1" customWidth="1"/>
    <col min="6401" max="6401" width="24.140625" customWidth="1"/>
    <col min="6402" max="6402" width="28" bestFit="1" customWidth="1"/>
    <col min="6403" max="6403" width="21.28515625" bestFit="1" customWidth="1"/>
    <col min="6404" max="6404" width="25.140625" bestFit="1" customWidth="1"/>
    <col min="6406" max="6406" width="23.42578125" bestFit="1" customWidth="1"/>
    <col min="6407" max="6407" width="27.42578125" bestFit="1" customWidth="1"/>
    <col min="6408" max="6408" width="21.28515625" bestFit="1" customWidth="1"/>
    <col min="6409" max="6409" width="25.140625" bestFit="1" customWidth="1"/>
    <col min="6411" max="6411" width="28.7109375" bestFit="1" customWidth="1"/>
    <col min="6412" max="6412" width="21.28515625" bestFit="1" customWidth="1"/>
    <col min="6413" max="6413" width="25.140625" bestFit="1" customWidth="1"/>
    <col min="6657" max="6657" width="24.140625" customWidth="1"/>
    <col min="6658" max="6658" width="28" bestFit="1" customWidth="1"/>
    <col min="6659" max="6659" width="21.28515625" bestFit="1" customWidth="1"/>
    <col min="6660" max="6660" width="25.140625" bestFit="1" customWidth="1"/>
    <col min="6662" max="6662" width="23.42578125" bestFit="1" customWidth="1"/>
    <col min="6663" max="6663" width="27.42578125" bestFit="1" customWidth="1"/>
    <col min="6664" max="6664" width="21.28515625" bestFit="1" customWidth="1"/>
    <col min="6665" max="6665" width="25.140625" bestFit="1" customWidth="1"/>
    <col min="6667" max="6667" width="28.7109375" bestFit="1" customWidth="1"/>
    <col min="6668" max="6668" width="21.28515625" bestFit="1" customWidth="1"/>
    <col min="6669" max="6669" width="25.140625" bestFit="1" customWidth="1"/>
    <col min="6913" max="6913" width="24.140625" customWidth="1"/>
    <col min="6914" max="6914" width="28" bestFit="1" customWidth="1"/>
    <col min="6915" max="6915" width="21.28515625" bestFit="1" customWidth="1"/>
    <col min="6916" max="6916" width="25.140625" bestFit="1" customWidth="1"/>
    <col min="6918" max="6918" width="23.42578125" bestFit="1" customWidth="1"/>
    <col min="6919" max="6919" width="27.42578125" bestFit="1" customWidth="1"/>
    <col min="6920" max="6920" width="21.28515625" bestFit="1" customWidth="1"/>
    <col min="6921" max="6921" width="25.140625" bestFit="1" customWidth="1"/>
    <col min="6923" max="6923" width="28.7109375" bestFit="1" customWidth="1"/>
    <col min="6924" max="6924" width="21.28515625" bestFit="1" customWidth="1"/>
    <col min="6925" max="6925" width="25.140625" bestFit="1" customWidth="1"/>
    <col min="7169" max="7169" width="24.140625" customWidth="1"/>
    <col min="7170" max="7170" width="28" bestFit="1" customWidth="1"/>
    <col min="7171" max="7171" width="21.28515625" bestFit="1" customWidth="1"/>
    <col min="7172" max="7172" width="25.140625" bestFit="1" customWidth="1"/>
    <col min="7174" max="7174" width="23.42578125" bestFit="1" customWidth="1"/>
    <col min="7175" max="7175" width="27.42578125" bestFit="1" customWidth="1"/>
    <col min="7176" max="7176" width="21.28515625" bestFit="1" customWidth="1"/>
    <col min="7177" max="7177" width="25.140625" bestFit="1" customWidth="1"/>
    <col min="7179" max="7179" width="28.7109375" bestFit="1" customWidth="1"/>
    <col min="7180" max="7180" width="21.28515625" bestFit="1" customWidth="1"/>
    <col min="7181" max="7181" width="25.140625" bestFit="1" customWidth="1"/>
    <col min="7425" max="7425" width="24.140625" customWidth="1"/>
    <col min="7426" max="7426" width="28" bestFit="1" customWidth="1"/>
    <col min="7427" max="7427" width="21.28515625" bestFit="1" customWidth="1"/>
    <col min="7428" max="7428" width="25.140625" bestFit="1" customWidth="1"/>
    <col min="7430" max="7430" width="23.42578125" bestFit="1" customWidth="1"/>
    <col min="7431" max="7431" width="27.42578125" bestFit="1" customWidth="1"/>
    <col min="7432" max="7432" width="21.28515625" bestFit="1" customWidth="1"/>
    <col min="7433" max="7433" width="25.140625" bestFit="1" customWidth="1"/>
    <col min="7435" max="7435" width="28.7109375" bestFit="1" customWidth="1"/>
    <col min="7436" max="7436" width="21.28515625" bestFit="1" customWidth="1"/>
    <col min="7437" max="7437" width="25.140625" bestFit="1" customWidth="1"/>
    <col min="7681" max="7681" width="24.140625" customWidth="1"/>
    <col min="7682" max="7682" width="28" bestFit="1" customWidth="1"/>
    <col min="7683" max="7683" width="21.28515625" bestFit="1" customWidth="1"/>
    <col min="7684" max="7684" width="25.140625" bestFit="1" customWidth="1"/>
    <col min="7686" max="7686" width="23.42578125" bestFit="1" customWidth="1"/>
    <col min="7687" max="7687" width="27.42578125" bestFit="1" customWidth="1"/>
    <col min="7688" max="7688" width="21.28515625" bestFit="1" customWidth="1"/>
    <col min="7689" max="7689" width="25.140625" bestFit="1" customWidth="1"/>
    <col min="7691" max="7691" width="28.7109375" bestFit="1" customWidth="1"/>
    <col min="7692" max="7692" width="21.28515625" bestFit="1" customWidth="1"/>
    <col min="7693" max="7693" width="25.140625" bestFit="1" customWidth="1"/>
    <col min="7937" max="7937" width="24.140625" customWidth="1"/>
    <col min="7938" max="7938" width="28" bestFit="1" customWidth="1"/>
    <col min="7939" max="7939" width="21.28515625" bestFit="1" customWidth="1"/>
    <col min="7940" max="7940" width="25.140625" bestFit="1" customWidth="1"/>
    <col min="7942" max="7942" width="23.42578125" bestFit="1" customWidth="1"/>
    <col min="7943" max="7943" width="27.42578125" bestFit="1" customWidth="1"/>
    <col min="7944" max="7944" width="21.28515625" bestFit="1" customWidth="1"/>
    <col min="7945" max="7945" width="25.140625" bestFit="1" customWidth="1"/>
    <col min="7947" max="7947" width="28.7109375" bestFit="1" customWidth="1"/>
    <col min="7948" max="7948" width="21.28515625" bestFit="1" customWidth="1"/>
    <col min="7949" max="7949" width="25.140625" bestFit="1" customWidth="1"/>
    <col min="8193" max="8193" width="24.140625" customWidth="1"/>
    <col min="8194" max="8194" width="28" bestFit="1" customWidth="1"/>
    <col min="8195" max="8195" width="21.28515625" bestFit="1" customWidth="1"/>
    <col min="8196" max="8196" width="25.140625" bestFit="1" customWidth="1"/>
    <col min="8198" max="8198" width="23.42578125" bestFit="1" customWidth="1"/>
    <col min="8199" max="8199" width="27.42578125" bestFit="1" customWidth="1"/>
    <col min="8200" max="8200" width="21.28515625" bestFit="1" customWidth="1"/>
    <col min="8201" max="8201" width="25.140625" bestFit="1" customWidth="1"/>
    <col min="8203" max="8203" width="28.7109375" bestFit="1" customWidth="1"/>
    <col min="8204" max="8204" width="21.28515625" bestFit="1" customWidth="1"/>
    <col min="8205" max="8205" width="25.140625" bestFit="1" customWidth="1"/>
    <col min="8449" max="8449" width="24.140625" customWidth="1"/>
    <col min="8450" max="8450" width="28" bestFit="1" customWidth="1"/>
    <col min="8451" max="8451" width="21.28515625" bestFit="1" customWidth="1"/>
    <col min="8452" max="8452" width="25.140625" bestFit="1" customWidth="1"/>
    <col min="8454" max="8454" width="23.42578125" bestFit="1" customWidth="1"/>
    <col min="8455" max="8455" width="27.42578125" bestFit="1" customWidth="1"/>
    <col min="8456" max="8456" width="21.28515625" bestFit="1" customWidth="1"/>
    <col min="8457" max="8457" width="25.140625" bestFit="1" customWidth="1"/>
    <col min="8459" max="8459" width="28.7109375" bestFit="1" customWidth="1"/>
    <col min="8460" max="8460" width="21.28515625" bestFit="1" customWidth="1"/>
    <col min="8461" max="8461" width="25.140625" bestFit="1" customWidth="1"/>
    <col min="8705" max="8705" width="24.140625" customWidth="1"/>
    <col min="8706" max="8706" width="28" bestFit="1" customWidth="1"/>
    <col min="8707" max="8707" width="21.28515625" bestFit="1" customWidth="1"/>
    <col min="8708" max="8708" width="25.140625" bestFit="1" customWidth="1"/>
    <col min="8710" max="8710" width="23.42578125" bestFit="1" customWidth="1"/>
    <col min="8711" max="8711" width="27.42578125" bestFit="1" customWidth="1"/>
    <col min="8712" max="8712" width="21.28515625" bestFit="1" customWidth="1"/>
    <col min="8713" max="8713" width="25.140625" bestFit="1" customWidth="1"/>
    <col min="8715" max="8715" width="28.7109375" bestFit="1" customWidth="1"/>
    <col min="8716" max="8716" width="21.28515625" bestFit="1" customWidth="1"/>
    <col min="8717" max="8717" width="25.140625" bestFit="1" customWidth="1"/>
    <col min="8961" max="8961" width="24.140625" customWidth="1"/>
    <col min="8962" max="8962" width="28" bestFit="1" customWidth="1"/>
    <col min="8963" max="8963" width="21.28515625" bestFit="1" customWidth="1"/>
    <col min="8964" max="8964" width="25.140625" bestFit="1" customWidth="1"/>
    <col min="8966" max="8966" width="23.42578125" bestFit="1" customWidth="1"/>
    <col min="8967" max="8967" width="27.42578125" bestFit="1" customWidth="1"/>
    <col min="8968" max="8968" width="21.28515625" bestFit="1" customWidth="1"/>
    <col min="8969" max="8969" width="25.140625" bestFit="1" customWidth="1"/>
    <col min="8971" max="8971" width="28.7109375" bestFit="1" customWidth="1"/>
    <col min="8972" max="8972" width="21.28515625" bestFit="1" customWidth="1"/>
    <col min="8973" max="8973" width="25.140625" bestFit="1" customWidth="1"/>
    <col min="9217" max="9217" width="24.140625" customWidth="1"/>
    <col min="9218" max="9218" width="28" bestFit="1" customWidth="1"/>
    <col min="9219" max="9219" width="21.28515625" bestFit="1" customWidth="1"/>
    <col min="9220" max="9220" width="25.140625" bestFit="1" customWidth="1"/>
    <col min="9222" max="9222" width="23.42578125" bestFit="1" customWidth="1"/>
    <col min="9223" max="9223" width="27.42578125" bestFit="1" customWidth="1"/>
    <col min="9224" max="9224" width="21.28515625" bestFit="1" customWidth="1"/>
    <col min="9225" max="9225" width="25.140625" bestFit="1" customWidth="1"/>
    <col min="9227" max="9227" width="28.7109375" bestFit="1" customWidth="1"/>
    <col min="9228" max="9228" width="21.28515625" bestFit="1" customWidth="1"/>
    <col min="9229" max="9229" width="25.140625" bestFit="1" customWidth="1"/>
    <col min="9473" max="9473" width="24.140625" customWidth="1"/>
    <col min="9474" max="9474" width="28" bestFit="1" customWidth="1"/>
    <col min="9475" max="9475" width="21.28515625" bestFit="1" customWidth="1"/>
    <col min="9476" max="9476" width="25.140625" bestFit="1" customWidth="1"/>
    <col min="9478" max="9478" width="23.42578125" bestFit="1" customWidth="1"/>
    <col min="9479" max="9479" width="27.42578125" bestFit="1" customWidth="1"/>
    <col min="9480" max="9480" width="21.28515625" bestFit="1" customWidth="1"/>
    <col min="9481" max="9481" width="25.140625" bestFit="1" customWidth="1"/>
    <col min="9483" max="9483" width="28.7109375" bestFit="1" customWidth="1"/>
    <col min="9484" max="9484" width="21.28515625" bestFit="1" customWidth="1"/>
    <col min="9485" max="9485" width="25.140625" bestFit="1" customWidth="1"/>
    <col min="9729" max="9729" width="24.140625" customWidth="1"/>
    <col min="9730" max="9730" width="28" bestFit="1" customWidth="1"/>
    <col min="9731" max="9731" width="21.28515625" bestFit="1" customWidth="1"/>
    <col min="9732" max="9732" width="25.140625" bestFit="1" customWidth="1"/>
    <col min="9734" max="9734" width="23.42578125" bestFit="1" customWidth="1"/>
    <col min="9735" max="9735" width="27.42578125" bestFit="1" customWidth="1"/>
    <col min="9736" max="9736" width="21.28515625" bestFit="1" customWidth="1"/>
    <col min="9737" max="9737" width="25.140625" bestFit="1" customWidth="1"/>
    <col min="9739" max="9739" width="28.7109375" bestFit="1" customWidth="1"/>
    <col min="9740" max="9740" width="21.28515625" bestFit="1" customWidth="1"/>
    <col min="9741" max="9741" width="25.140625" bestFit="1" customWidth="1"/>
    <col min="9985" max="9985" width="24.140625" customWidth="1"/>
    <col min="9986" max="9986" width="28" bestFit="1" customWidth="1"/>
    <col min="9987" max="9987" width="21.28515625" bestFit="1" customWidth="1"/>
    <col min="9988" max="9988" width="25.140625" bestFit="1" customWidth="1"/>
    <col min="9990" max="9990" width="23.42578125" bestFit="1" customWidth="1"/>
    <col min="9991" max="9991" width="27.42578125" bestFit="1" customWidth="1"/>
    <col min="9992" max="9992" width="21.28515625" bestFit="1" customWidth="1"/>
    <col min="9993" max="9993" width="25.140625" bestFit="1" customWidth="1"/>
    <col min="9995" max="9995" width="28.7109375" bestFit="1" customWidth="1"/>
    <col min="9996" max="9996" width="21.28515625" bestFit="1" customWidth="1"/>
    <col min="9997" max="9997" width="25.140625" bestFit="1" customWidth="1"/>
    <col min="10241" max="10241" width="24.140625" customWidth="1"/>
    <col min="10242" max="10242" width="28" bestFit="1" customWidth="1"/>
    <col min="10243" max="10243" width="21.28515625" bestFit="1" customWidth="1"/>
    <col min="10244" max="10244" width="25.140625" bestFit="1" customWidth="1"/>
    <col min="10246" max="10246" width="23.42578125" bestFit="1" customWidth="1"/>
    <col min="10247" max="10247" width="27.42578125" bestFit="1" customWidth="1"/>
    <col min="10248" max="10248" width="21.28515625" bestFit="1" customWidth="1"/>
    <col min="10249" max="10249" width="25.140625" bestFit="1" customWidth="1"/>
    <col min="10251" max="10251" width="28.7109375" bestFit="1" customWidth="1"/>
    <col min="10252" max="10252" width="21.28515625" bestFit="1" customWidth="1"/>
    <col min="10253" max="10253" width="25.140625" bestFit="1" customWidth="1"/>
    <col min="10497" max="10497" width="24.140625" customWidth="1"/>
    <col min="10498" max="10498" width="28" bestFit="1" customWidth="1"/>
    <col min="10499" max="10499" width="21.28515625" bestFit="1" customWidth="1"/>
    <col min="10500" max="10500" width="25.140625" bestFit="1" customWidth="1"/>
    <col min="10502" max="10502" width="23.42578125" bestFit="1" customWidth="1"/>
    <col min="10503" max="10503" width="27.42578125" bestFit="1" customWidth="1"/>
    <col min="10504" max="10504" width="21.28515625" bestFit="1" customWidth="1"/>
    <col min="10505" max="10505" width="25.140625" bestFit="1" customWidth="1"/>
    <col min="10507" max="10507" width="28.7109375" bestFit="1" customWidth="1"/>
    <col min="10508" max="10508" width="21.28515625" bestFit="1" customWidth="1"/>
    <col min="10509" max="10509" width="25.140625" bestFit="1" customWidth="1"/>
    <col min="10753" max="10753" width="24.140625" customWidth="1"/>
    <col min="10754" max="10754" width="28" bestFit="1" customWidth="1"/>
    <col min="10755" max="10755" width="21.28515625" bestFit="1" customWidth="1"/>
    <col min="10756" max="10756" width="25.140625" bestFit="1" customWidth="1"/>
    <col min="10758" max="10758" width="23.42578125" bestFit="1" customWidth="1"/>
    <col min="10759" max="10759" width="27.42578125" bestFit="1" customWidth="1"/>
    <col min="10760" max="10760" width="21.28515625" bestFit="1" customWidth="1"/>
    <col min="10761" max="10761" width="25.140625" bestFit="1" customWidth="1"/>
    <col min="10763" max="10763" width="28.7109375" bestFit="1" customWidth="1"/>
    <col min="10764" max="10764" width="21.28515625" bestFit="1" customWidth="1"/>
    <col min="10765" max="10765" width="25.140625" bestFit="1" customWidth="1"/>
    <col min="11009" max="11009" width="24.140625" customWidth="1"/>
    <col min="11010" max="11010" width="28" bestFit="1" customWidth="1"/>
    <col min="11011" max="11011" width="21.28515625" bestFit="1" customWidth="1"/>
    <col min="11012" max="11012" width="25.140625" bestFit="1" customWidth="1"/>
    <col min="11014" max="11014" width="23.42578125" bestFit="1" customWidth="1"/>
    <col min="11015" max="11015" width="27.42578125" bestFit="1" customWidth="1"/>
    <col min="11016" max="11016" width="21.28515625" bestFit="1" customWidth="1"/>
    <col min="11017" max="11017" width="25.140625" bestFit="1" customWidth="1"/>
    <col min="11019" max="11019" width="28.7109375" bestFit="1" customWidth="1"/>
    <col min="11020" max="11020" width="21.28515625" bestFit="1" customWidth="1"/>
    <col min="11021" max="11021" width="25.140625" bestFit="1" customWidth="1"/>
    <col min="11265" max="11265" width="24.140625" customWidth="1"/>
    <col min="11266" max="11266" width="28" bestFit="1" customWidth="1"/>
    <col min="11267" max="11267" width="21.28515625" bestFit="1" customWidth="1"/>
    <col min="11268" max="11268" width="25.140625" bestFit="1" customWidth="1"/>
    <col min="11270" max="11270" width="23.42578125" bestFit="1" customWidth="1"/>
    <col min="11271" max="11271" width="27.42578125" bestFit="1" customWidth="1"/>
    <col min="11272" max="11272" width="21.28515625" bestFit="1" customWidth="1"/>
    <col min="11273" max="11273" width="25.140625" bestFit="1" customWidth="1"/>
    <col min="11275" max="11275" width="28.7109375" bestFit="1" customWidth="1"/>
    <col min="11276" max="11276" width="21.28515625" bestFit="1" customWidth="1"/>
    <col min="11277" max="11277" width="25.140625" bestFit="1" customWidth="1"/>
    <col min="11521" max="11521" width="24.140625" customWidth="1"/>
    <col min="11522" max="11522" width="28" bestFit="1" customWidth="1"/>
    <col min="11523" max="11523" width="21.28515625" bestFit="1" customWidth="1"/>
    <col min="11524" max="11524" width="25.140625" bestFit="1" customWidth="1"/>
    <col min="11526" max="11526" width="23.42578125" bestFit="1" customWidth="1"/>
    <col min="11527" max="11527" width="27.42578125" bestFit="1" customWidth="1"/>
    <col min="11528" max="11528" width="21.28515625" bestFit="1" customWidth="1"/>
    <col min="11529" max="11529" width="25.140625" bestFit="1" customWidth="1"/>
    <col min="11531" max="11531" width="28.7109375" bestFit="1" customWidth="1"/>
    <col min="11532" max="11532" width="21.28515625" bestFit="1" customWidth="1"/>
    <col min="11533" max="11533" width="25.140625" bestFit="1" customWidth="1"/>
    <col min="11777" max="11777" width="24.140625" customWidth="1"/>
    <col min="11778" max="11778" width="28" bestFit="1" customWidth="1"/>
    <col min="11779" max="11779" width="21.28515625" bestFit="1" customWidth="1"/>
    <col min="11780" max="11780" width="25.140625" bestFit="1" customWidth="1"/>
    <col min="11782" max="11782" width="23.42578125" bestFit="1" customWidth="1"/>
    <col min="11783" max="11783" width="27.42578125" bestFit="1" customWidth="1"/>
    <col min="11784" max="11784" width="21.28515625" bestFit="1" customWidth="1"/>
    <col min="11785" max="11785" width="25.140625" bestFit="1" customWidth="1"/>
    <col min="11787" max="11787" width="28.7109375" bestFit="1" customWidth="1"/>
    <col min="11788" max="11788" width="21.28515625" bestFit="1" customWidth="1"/>
    <col min="11789" max="11789" width="25.140625" bestFit="1" customWidth="1"/>
    <col min="12033" max="12033" width="24.140625" customWidth="1"/>
    <col min="12034" max="12034" width="28" bestFit="1" customWidth="1"/>
    <col min="12035" max="12035" width="21.28515625" bestFit="1" customWidth="1"/>
    <col min="12036" max="12036" width="25.140625" bestFit="1" customWidth="1"/>
    <col min="12038" max="12038" width="23.42578125" bestFit="1" customWidth="1"/>
    <col min="12039" max="12039" width="27.42578125" bestFit="1" customWidth="1"/>
    <col min="12040" max="12040" width="21.28515625" bestFit="1" customWidth="1"/>
    <col min="12041" max="12041" width="25.140625" bestFit="1" customWidth="1"/>
    <col min="12043" max="12043" width="28.7109375" bestFit="1" customWidth="1"/>
    <col min="12044" max="12044" width="21.28515625" bestFit="1" customWidth="1"/>
    <col min="12045" max="12045" width="25.140625" bestFit="1" customWidth="1"/>
    <col min="12289" max="12289" width="24.140625" customWidth="1"/>
    <col min="12290" max="12290" width="28" bestFit="1" customWidth="1"/>
    <col min="12291" max="12291" width="21.28515625" bestFit="1" customWidth="1"/>
    <col min="12292" max="12292" width="25.140625" bestFit="1" customWidth="1"/>
    <col min="12294" max="12294" width="23.42578125" bestFit="1" customWidth="1"/>
    <col min="12295" max="12295" width="27.42578125" bestFit="1" customWidth="1"/>
    <col min="12296" max="12296" width="21.28515625" bestFit="1" customWidth="1"/>
    <col min="12297" max="12297" width="25.140625" bestFit="1" customWidth="1"/>
    <col min="12299" max="12299" width="28.7109375" bestFit="1" customWidth="1"/>
    <col min="12300" max="12300" width="21.28515625" bestFit="1" customWidth="1"/>
    <col min="12301" max="12301" width="25.140625" bestFit="1" customWidth="1"/>
    <col min="12545" max="12545" width="24.140625" customWidth="1"/>
    <col min="12546" max="12546" width="28" bestFit="1" customWidth="1"/>
    <col min="12547" max="12547" width="21.28515625" bestFit="1" customWidth="1"/>
    <col min="12548" max="12548" width="25.140625" bestFit="1" customWidth="1"/>
    <col min="12550" max="12550" width="23.42578125" bestFit="1" customWidth="1"/>
    <col min="12551" max="12551" width="27.42578125" bestFit="1" customWidth="1"/>
    <col min="12552" max="12552" width="21.28515625" bestFit="1" customWidth="1"/>
    <col min="12553" max="12553" width="25.140625" bestFit="1" customWidth="1"/>
    <col min="12555" max="12555" width="28.7109375" bestFit="1" customWidth="1"/>
    <col min="12556" max="12556" width="21.28515625" bestFit="1" customWidth="1"/>
    <col min="12557" max="12557" width="25.140625" bestFit="1" customWidth="1"/>
    <col min="12801" max="12801" width="24.140625" customWidth="1"/>
    <col min="12802" max="12802" width="28" bestFit="1" customWidth="1"/>
    <col min="12803" max="12803" width="21.28515625" bestFit="1" customWidth="1"/>
    <col min="12804" max="12804" width="25.140625" bestFit="1" customWidth="1"/>
    <col min="12806" max="12806" width="23.42578125" bestFit="1" customWidth="1"/>
    <col min="12807" max="12807" width="27.42578125" bestFit="1" customWidth="1"/>
    <col min="12808" max="12808" width="21.28515625" bestFit="1" customWidth="1"/>
    <col min="12809" max="12809" width="25.140625" bestFit="1" customWidth="1"/>
    <col min="12811" max="12811" width="28.7109375" bestFit="1" customWidth="1"/>
    <col min="12812" max="12812" width="21.28515625" bestFit="1" customWidth="1"/>
    <col min="12813" max="12813" width="25.140625" bestFit="1" customWidth="1"/>
    <col min="13057" max="13057" width="24.140625" customWidth="1"/>
    <col min="13058" max="13058" width="28" bestFit="1" customWidth="1"/>
    <col min="13059" max="13059" width="21.28515625" bestFit="1" customWidth="1"/>
    <col min="13060" max="13060" width="25.140625" bestFit="1" customWidth="1"/>
    <col min="13062" max="13062" width="23.42578125" bestFit="1" customWidth="1"/>
    <col min="13063" max="13063" width="27.42578125" bestFit="1" customWidth="1"/>
    <col min="13064" max="13064" width="21.28515625" bestFit="1" customWidth="1"/>
    <col min="13065" max="13065" width="25.140625" bestFit="1" customWidth="1"/>
    <col min="13067" max="13067" width="28.7109375" bestFit="1" customWidth="1"/>
    <col min="13068" max="13068" width="21.28515625" bestFit="1" customWidth="1"/>
    <col min="13069" max="13069" width="25.140625" bestFit="1" customWidth="1"/>
    <col min="13313" max="13313" width="24.140625" customWidth="1"/>
    <col min="13314" max="13314" width="28" bestFit="1" customWidth="1"/>
    <col min="13315" max="13315" width="21.28515625" bestFit="1" customWidth="1"/>
    <col min="13316" max="13316" width="25.140625" bestFit="1" customWidth="1"/>
    <col min="13318" max="13318" width="23.42578125" bestFit="1" customWidth="1"/>
    <col min="13319" max="13319" width="27.42578125" bestFit="1" customWidth="1"/>
    <col min="13320" max="13320" width="21.28515625" bestFit="1" customWidth="1"/>
    <col min="13321" max="13321" width="25.140625" bestFit="1" customWidth="1"/>
    <col min="13323" max="13323" width="28.7109375" bestFit="1" customWidth="1"/>
    <col min="13324" max="13324" width="21.28515625" bestFit="1" customWidth="1"/>
    <col min="13325" max="13325" width="25.140625" bestFit="1" customWidth="1"/>
    <col min="13569" max="13569" width="24.140625" customWidth="1"/>
    <col min="13570" max="13570" width="28" bestFit="1" customWidth="1"/>
    <col min="13571" max="13571" width="21.28515625" bestFit="1" customWidth="1"/>
    <col min="13572" max="13572" width="25.140625" bestFit="1" customWidth="1"/>
    <col min="13574" max="13574" width="23.42578125" bestFit="1" customWidth="1"/>
    <col min="13575" max="13575" width="27.42578125" bestFit="1" customWidth="1"/>
    <col min="13576" max="13576" width="21.28515625" bestFit="1" customWidth="1"/>
    <col min="13577" max="13577" width="25.140625" bestFit="1" customWidth="1"/>
    <col min="13579" max="13579" width="28.7109375" bestFit="1" customWidth="1"/>
    <col min="13580" max="13580" width="21.28515625" bestFit="1" customWidth="1"/>
    <col min="13581" max="13581" width="25.140625" bestFit="1" customWidth="1"/>
    <col min="13825" max="13825" width="24.140625" customWidth="1"/>
    <col min="13826" max="13826" width="28" bestFit="1" customWidth="1"/>
    <col min="13827" max="13827" width="21.28515625" bestFit="1" customWidth="1"/>
    <col min="13828" max="13828" width="25.140625" bestFit="1" customWidth="1"/>
    <col min="13830" max="13830" width="23.42578125" bestFit="1" customWidth="1"/>
    <col min="13831" max="13831" width="27.42578125" bestFit="1" customWidth="1"/>
    <col min="13832" max="13832" width="21.28515625" bestFit="1" customWidth="1"/>
    <col min="13833" max="13833" width="25.140625" bestFit="1" customWidth="1"/>
    <col min="13835" max="13835" width="28.7109375" bestFit="1" customWidth="1"/>
    <col min="13836" max="13836" width="21.28515625" bestFit="1" customWidth="1"/>
    <col min="13837" max="13837" width="25.140625" bestFit="1" customWidth="1"/>
    <col min="14081" max="14081" width="24.140625" customWidth="1"/>
    <col min="14082" max="14082" width="28" bestFit="1" customWidth="1"/>
    <col min="14083" max="14083" width="21.28515625" bestFit="1" customWidth="1"/>
    <col min="14084" max="14084" width="25.140625" bestFit="1" customWidth="1"/>
    <col min="14086" max="14086" width="23.42578125" bestFit="1" customWidth="1"/>
    <col min="14087" max="14087" width="27.42578125" bestFit="1" customWidth="1"/>
    <col min="14088" max="14088" width="21.28515625" bestFit="1" customWidth="1"/>
    <col min="14089" max="14089" width="25.140625" bestFit="1" customWidth="1"/>
    <col min="14091" max="14091" width="28.7109375" bestFit="1" customWidth="1"/>
    <col min="14092" max="14092" width="21.28515625" bestFit="1" customWidth="1"/>
    <col min="14093" max="14093" width="25.140625" bestFit="1" customWidth="1"/>
    <col min="14337" max="14337" width="24.140625" customWidth="1"/>
    <col min="14338" max="14338" width="28" bestFit="1" customWidth="1"/>
    <col min="14339" max="14339" width="21.28515625" bestFit="1" customWidth="1"/>
    <col min="14340" max="14340" width="25.140625" bestFit="1" customWidth="1"/>
    <col min="14342" max="14342" width="23.42578125" bestFit="1" customWidth="1"/>
    <col min="14343" max="14343" width="27.42578125" bestFit="1" customWidth="1"/>
    <col min="14344" max="14344" width="21.28515625" bestFit="1" customWidth="1"/>
    <col min="14345" max="14345" width="25.140625" bestFit="1" customWidth="1"/>
    <col min="14347" max="14347" width="28.7109375" bestFit="1" customWidth="1"/>
    <col min="14348" max="14348" width="21.28515625" bestFit="1" customWidth="1"/>
    <col min="14349" max="14349" width="25.140625" bestFit="1" customWidth="1"/>
    <col min="14593" max="14593" width="24.140625" customWidth="1"/>
    <col min="14594" max="14594" width="28" bestFit="1" customWidth="1"/>
    <col min="14595" max="14595" width="21.28515625" bestFit="1" customWidth="1"/>
    <col min="14596" max="14596" width="25.140625" bestFit="1" customWidth="1"/>
    <col min="14598" max="14598" width="23.42578125" bestFit="1" customWidth="1"/>
    <col min="14599" max="14599" width="27.42578125" bestFit="1" customWidth="1"/>
    <col min="14600" max="14600" width="21.28515625" bestFit="1" customWidth="1"/>
    <col min="14601" max="14601" width="25.140625" bestFit="1" customWidth="1"/>
    <col min="14603" max="14603" width="28.7109375" bestFit="1" customWidth="1"/>
    <col min="14604" max="14604" width="21.28515625" bestFit="1" customWidth="1"/>
    <col min="14605" max="14605" width="25.140625" bestFit="1" customWidth="1"/>
    <col min="14849" max="14849" width="24.140625" customWidth="1"/>
    <col min="14850" max="14850" width="28" bestFit="1" customWidth="1"/>
    <col min="14851" max="14851" width="21.28515625" bestFit="1" customWidth="1"/>
    <col min="14852" max="14852" width="25.140625" bestFit="1" customWidth="1"/>
    <col min="14854" max="14854" width="23.42578125" bestFit="1" customWidth="1"/>
    <col min="14855" max="14855" width="27.42578125" bestFit="1" customWidth="1"/>
    <col min="14856" max="14856" width="21.28515625" bestFit="1" customWidth="1"/>
    <col min="14857" max="14857" width="25.140625" bestFit="1" customWidth="1"/>
    <col min="14859" max="14859" width="28.7109375" bestFit="1" customWidth="1"/>
    <col min="14860" max="14860" width="21.28515625" bestFit="1" customWidth="1"/>
    <col min="14861" max="14861" width="25.140625" bestFit="1" customWidth="1"/>
    <col min="15105" max="15105" width="24.140625" customWidth="1"/>
    <col min="15106" max="15106" width="28" bestFit="1" customWidth="1"/>
    <col min="15107" max="15107" width="21.28515625" bestFit="1" customWidth="1"/>
    <col min="15108" max="15108" width="25.140625" bestFit="1" customWidth="1"/>
    <col min="15110" max="15110" width="23.42578125" bestFit="1" customWidth="1"/>
    <col min="15111" max="15111" width="27.42578125" bestFit="1" customWidth="1"/>
    <col min="15112" max="15112" width="21.28515625" bestFit="1" customWidth="1"/>
    <col min="15113" max="15113" width="25.140625" bestFit="1" customWidth="1"/>
    <col min="15115" max="15115" width="28.7109375" bestFit="1" customWidth="1"/>
    <col min="15116" max="15116" width="21.28515625" bestFit="1" customWidth="1"/>
    <col min="15117" max="15117" width="25.140625" bestFit="1" customWidth="1"/>
    <col min="15361" max="15361" width="24.140625" customWidth="1"/>
    <col min="15362" max="15362" width="28" bestFit="1" customWidth="1"/>
    <col min="15363" max="15363" width="21.28515625" bestFit="1" customWidth="1"/>
    <col min="15364" max="15364" width="25.140625" bestFit="1" customWidth="1"/>
    <col min="15366" max="15366" width="23.42578125" bestFit="1" customWidth="1"/>
    <col min="15367" max="15367" width="27.42578125" bestFit="1" customWidth="1"/>
    <col min="15368" max="15368" width="21.28515625" bestFit="1" customWidth="1"/>
    <col min="15369" max="15369" width="25.140625" bestFit="1" customWidth="1"/>
    <col min="15371" max="15371" width="28.7109375" bestFit="1" customWidth="1"/>
    <col min="15372" max="15372" width="21.28515625" bestFit="1" customWidth="1"/>
    <col min="15373" max="15373" width="25.140625" bestFit="1" customWidth="1"/>
    <col min="15617" max="15617" width="24.140625" customWidth="1"/>
    <col min="15618" max="15618" width="28" bestFit="1" customWidth="1"/>
    <col min="15619" max="15619" width="21.28515625" bestFit="1" customWidth="1"/>
    <col min="15620" max="15620" width="25.140625" bestFit="1" customWidth="1"/>
    <col min="15622" max="15622" width="23.42578125" bestFit="1" customWidth="1"/>
    <col min="15623" max="15623" width="27.42578125" bestFit="1" customWidth="1"/>
    <col min="15624" max="15624" width="21.28515625" bestFit="1" customWidth="1"/>
    <col min="15625" max="15625" width="25.140625" bestFit="1" customWidth="1"/>
    <col min="15627" max="15627" width="28.7109375" bestFit="1" customWidth="1"/>
    <col min="15628" max="15628" width="21.28515625" bestFit="1" customWidth="1"/>
    <col min="15629" max="15629" width="25.140625" bestFit="1" customWidth="1"/>
    <col min="15873" max="15873" width="24.140625" customWidth="1"/>
    <col min="15874" max="15874" width="28" bestFit="1" customWidth="1"/>
    <col min="15875" max="15875" width="21.28515625" bestFit="1" customWidth="1"/>
    <col min="15876" max="15876" width="25.140625" bestFit="1" customWidth="1"/>
    <col min="15878" max="15878" width="23.42578125" bestFit="1" customWidth="1"/>
    <col min="15879" max="15879" width="27.42578125" bestFit="1" customWidth="1"/>
    <col min="15880" max="15880" width="21.28515625" bestFit="1" customWidth="1"/>
    <col min="15881" max="15881" width="25.140625" bestFit="1" customWidth="1"/>
    <col min="15883" max="15883" width="28.7109375" bestFit="1" customWidth="1"/>
    <col min="15884" max="15884" width="21.28515625" bestFit="1" customWidth="1"/>
    <col min="15885" max="15885" width="25.140625" bestFit="1" customWidth="1"/>
    <col min="16129" max="16129" width="24.140625" customWidth="1"/>
    <col min="16130" max="16130" width="28" bestFit="1" customWidth="1"/>
    <col min="16131" max="16131" width="21.28515625" bestFit="1" customWidth="1"/>
    <col min="16132" max="16132" width="25.140625" bestFit="1" customWidth="1"/>
    <col min="16134" max="16134" width="23.42578125" bestFit="1" customWidth="1"/>
    <col min="16135" max="16135" width="27.42578125" bestFit="1" customWidth="1"/>
    <col min="16136" max="16136" width="21.28515625" bestFit="1" customWidth="1"/>
    <col min="16137" max="16137" width="25.140625" bestFit="1" customWidth="1"/>
    <col min="16139" max="16139" width="28.7109375" bestFit="1" customWidth="1"/>
    <col min="16140" max="16140" width="21.28515625" bestFit="1" customWidth="1"/>
    <col min="16141" max="16141" width="25.140625" bestFit="1" customWidth="1"/>
  </cols>
  <sheetData>
    <row r="2" spans="1:13" ht="15.75" x14ac:dyDescent="0.25">
      <c r="A2" s="62" t="s">
        <v>4280</v>
      </c>
      <c r="B2" s="62"/>
      <c r="C2" s="62"/>
      <c r="D2" s="62"/>
      <c r="F2" s="62" t="s">
        <v>4281</v>
      </c>
      <c r="G2" s="62"/>
      <c r="H2" s="62"/>
      <c r="I2" s="62"/>
      <c r="K2" s="62" t="s">
        <v>4282</v>
      </c>
      <c r="L2" s="62"/>
      <c r="M2" s="62"/>
    </row>
    <row r="3" spans="1:13" ht="15.75" x14ac:dyDescent="0.25">
      <c r="A3" s="63" t="s">
        <v>4039</v>
      </c>
      <c r="B3" s="63" t="s">
        <v>71</v>
      </c>
      <c r="C3" s="63" t="s">
        <v>4284</v>
      </c>
      <c r="D3" s="63" t="s">
        <v>4285</v>
      </c>
      <c r="F3" s="63" t="s">
        <v>4039</v>
      </c>
      <c r="G3" s="63" t="s">
        <v>71</v>
      </c>
      <c r="H3" s="63" t="s">
        <v>4284</v>
      </c>
      <c r="I3" s="63" t="s">
        <v>4285</v>
      </c>
      <c r="K3" s="63" t="s">
        <v>4355</v>
      </c>
      <c r="L3" s="63" t="s">
        <v>4284</v>
      </c>
      <c r="M3" s="63" t="s">
        <v>4285</v>
      </c>
    </row>
    <row r="4" spans="1:13" x14ac:dyDescent="0.25">
      <c r="A4" s="72" t="s">
        <v>80</v>
      </c>
      <c r="B4" s="72" t="s">
        <v>4356</v>
      </c>
      <c r="C4" s="87">
        <v>1</v>
      </c>
      <c r="D4" s="88">
        <v>23</v>
      </c>
      <c r="F4" s="69" t="s">
        <v>80</v>
      </c>
      <c r="G4" s="69" t="s">
        <v>4357</v>
      </c>
      <c r="H4" s="70">
        <v>1</v>
      </c>
      <c r="I4" s="70">
        <v>21</v>
      </c>
      <c r="K4" s="13" t="s">
        <v>80</v>
      </c>
      <c r="L4" s="70">
        <v>6</v>
      </c>
      <c r="M4" s="70">
        <v>892</v>
      </c>
    </row>
    <row r="5" spans="1:13" x14ac:dyDescent="0.25">
      <c r="A5" s="76"/>
      <c r="B5" s="66" t="s">
        <v>4358</v>
      </c>
      <c r="C5" s="89">
        <v>1</v>
      </c>
      <c r="D5" s="90">
        <v>45</v>
      </c>
      <c r="F5" s="69"/>
      <c r="G5" s="69" t="s">
        <v>4358</v>
      </c>
      <c r="H5" s="70">
        <v>1</v>
      </c>
      <c r="I5" s="70">
        <v>36</v>
      </c>
      <c r="K5" s="71" t="s">
        <v>4357</v>
      </c>
      <c r="L5" s="70">
        <v>1</v>
      </c>
      <c r="M5" s="70">
        <v>40</v>
      </c>
    </row>
    <row r="6" spans="1:13" x14ac:dyDescent="0.25">
      <c r="A6" s="76"/>
      <c r="B6" s="66" t="s">
        <v>4286</v>
      </c>
      <c r="C6" s="89">
        <v>2</v>
      </c>
      <c r="D6" s="90">
        <v>658</v>
      </c>
      <c r="F6" s="69"/>
      <c r="G6" s="69" t="s">
        <v>4286</v>
      </c>
      <c r="H6" s="70">
        <v>1</v>
      </c>
      <c r="I6" s="70">
        <v>648</v>
      </c>
      <c r="K6" s="71" t="s">
        <v>4356</v>
      </c>
      <c r="L6" s="70">
        <v>1</v>
      </c>
      <c r="M6" s="70">
        <v>30</v>
      </c>
    </row>
    <row r="7" spans="1:13" x14ac:dyDescent="0.25">
      <c r="A7" s="76"/>
      <c r="B7" s="66" t="s">
        <v>4359</v>
      </c>
      <c r="C7" s="89">
        <v>1</v>
      </c>
      <c r="D7" s="90">
        <v>98</v>
      </c>
      <c r="F7" s="69"/>
      <c r="G7" s="69" t="s">
        <v>4359</v>
      </c>
      <c r="H7" s="70">
        <v>1</v>
      </c>
      <c r="I7" s="70">
        <v>91</v>
      </c>
      <c r="K7" s="71" t="s">
        <v>4358</v>
      </c>
      <c r="L7" s="70">
        <v>1</v>
      </c>
      <c r="M7" s="70">
        <v>34</v>
      </c>
    </row>
    <row r="8" spans="1:13" x14ac:dyDescent="0.25">
      <c r="A8" s="76"/>
      <c r="B8" s="66" t="s">
        <v>1098</v>
      </c>
      <c r="C8" s="89">
        <v>1</v>
      </c>
      <c r="D8" s="90">
        <v>22</v>
      </c>
      <c r="F8" s="69"/>
      <c r="G8" s="69" t="s">
        <v>1098</v>
      </c>
      <c r="H8" s="70">
        <v>1</v>
      </c>
      <c r="I8" s="70">
        <v>27</v>
      </c>
      <c r="K8" s="71" t="s">
        <v>4286</v>
      </c>
      <c r="L8" s="70">
        <v>1</v>
      </c>
      <c r="M8" s="70">
        <v>668</v>
      </c>
    </row>
    <row r="9" spans="1:13" x14ac:dyDescent="0.25">
      <c r="A9" s="72" t="s">
        <v>4287</v>
      </c>
      <c r="B9" s="73"/>
      <c r="C9" s="87">
        <v>6</v>
      </c>
      <c r="D9" s="88">
        <v>846</v>
      </c>
      <c r="F9" s="69" t="s">
        <v>4287</v>
      </c>
      <c r="G9" s="69"/>
      <c r="H9" s="70">
        <v>5</v>
      </c>
      <c r="I9" s="70">
        <v>823</v>
      </c>
      <c r="K9" s="71" t="s">
        <v>4359</v>
      </c>
      <c r="L9" s="70">
        <v>1</v>
      </c>
      <c r="M9" s="70">
        <v>89</v>
      </c>
    </row>
    <row r="10" spans="1:13" x14ac:dyDescent="0.25">
      <c r="A10" s="72" t="s">
        <v>90</v>
      </c>
      <c r="B10" s="72" t="s">
        <v>1679</v>
      </c>
      <c r="C10" s="87">
        <v>1</v>
      </c>
      <c r="D10" s="88">
        <v>219</v>
      </c>
      <c r="F10" s="69" t="s">
        <v>90</v>
      </c>
      <c r="G10" s="69" t="s">
        <v>1679</v>
      </c>
      <c r="H10" s="70">
        <v>1</v>
      </c>
      <c r="I10" s="70">
        <v>212</v>
      </c>
      <c r="K10" s="71" t="s">
        <v>1098</v>
      </c>
      <c r="L10" s="70">
        <v>1</v>
      </c>
      <c r="M10" s="70">
        <v>31</v>
      </c>
    </row>
    <row r="11" spans="1:13" x14ac:dyDescent="0.25">
      <c r="A11" s="76"/>
      <c r="B11" s="66" t="s">
        <v>4360</v>
      </c>
      <c r="C11" s="89">
        <v>2</v>
      </c>
      <c r="D11" s="90">
        <v>831</v>
      </c>
      <c r="F11" s="69"/>
      <c r="G11" s="69" t="s">
        <v>4360</v>
      </c>
      <c r="H11" s="70">
        <v>2</v>
      </c>
      <c r="I11" s="70">
        <v>844</v>
      </c>
      <c r="K11" s="13" t="s">
        <v>90</v>
      </c>
      <c r="L11" s="70">
        <v>159</v>
      </c>
      <c r="M11" s="70">
        <v>81613</v>
      </c>
    </row>
    <row r="12" spans="1:13" x14ac:dyDescent="0.25">
      <c r="A12" s="76"/>
      <c r="B12" s="66" t="s">
        <v>1739</v>
      </c>
      <c r="C12" s="89">
        <v>1</v>
      </c>
      <c r="D12" s="90">
        <v>411</v>
      </c>
      <c r="F12" s="69"/>
      <c r="G12" s="69" t="s">
        <v>1739</v>
      </c>
      <c r="H12" s="70">
        <v>1</v>
      </c>
      <c r="I12" s="70">
        <v>396</v>
      </c>
      <c r="K12" s="71" t="s">
        <v>1679</v>
      </c>
      <c r="L12" s="70">
        <v>1</v>
      </c>
      <c r="M12" s="70">
        <v>203</v>
      </c>
    </row>
    <row r="13" spans="1:13" x14ac:dyDescent="0.25">
      <c r="A13" s="76"/>
      <c r="B13" s="66" t="s">
        <v>4361</v>
      </c>
      <c r="C13" s="89">
        <v>2</v>
      </c>
      <c r="D13" s="90">
        <v>903</v>
      </c>
      <c r="F13" s="69"/>
      <c r="G13" s="69" t="s">
        <v>4361</v>
      </c>
      <c r="H13" s="70">
        <v>2</v>
      </c>
      <c r="I13" s="70">
        <v>924</v>
      </c>
      <c r="K13" s="71" t="s">
        <v>4360</v>
      </c>
      <c r="L13" s="70">
        <v>2</v>
      </c>
      <c r="M13" s="70">
        <v>812</v>
      </c>
    </row>
    <row r="14" spans="1:13" x14ac:dyDescent="0.25">
      <c r="A14" s="76"/>
      <c r="B14" s="66" t="s">
        <v>2192</v>
      </c>
      <c r="C14" s="89">
        <v>4</v>
      </c>
      <c r="D14" s="90">
        <v>1715</v>
      </c>
      <c r="F14" s="69"/>
      <c r="G14" s="69" t="s">
        <v>2192</v>
      </c>
      <c r="H14" s="70">
        <v>5</v>
      </c>
      <c r="I14" s="70">
        <v>1785</v>
      </c>
      <c r="K14" s="71" t="s">
        <v>1739</v>
      </c>
      <c r="L14" s="70">
        <v>1</v>
      </c>
      <c r="M14" s="70">
        <v>524</v>
      </c>
    </row>
    <row r="15" spans="1:13" x14ac:dyDescent="0.25">
      <c r="A15" s="76"/>
      <c r="B15" s="66" t="s">
        <v>758</v>
      </c>
      <c r="C15" s="89">
        <v>1</v>
      </c>
      <c r="D15" s="90">
        <v>524</v>
      </c>
      <c r="F15" s="69"/>
      <c r="G15" s="69" t="s">
        <v>758</v>
      </c>
      <c r="H15" s="70">
        <v>1</v>
      </c>
      <c r="I15" s="70">
        <v>568</v>
      </c>
      <c r="K15" s="71" t="s">
        <v>4361</v>
      </c>
      <c r="L15" s="70">
        <v>2</v>
      </c>
      <c r="M15" s="70">
        <v>830</v>
      </c>
    </row>
    <row r="16" spans="1:13" x14ac:dyDescent="0.25">
      <c r="A16" s="76"/>
      <c r="B16" s="66" t="s">
        <v>4211</v>
      </c>
      <c r="C16" s="89">
        <v>1</v>
      </c>
      <c r="D16" s="90">
        <v>612</v>
      </c>
      <c r="F16" s="69"/>
      <c r="G16" s="69" t="s">
        <v>4211</v>
      </c>
      <c r="H16" s="70">
        <v>2</v>
      </c>
      <c r="I16" s="70">
        <v>826</v>
      </c>
      <c r="K16" s="71" t="s">
        <v>2192</v>
      </c>
      <c r="L16" s="70">
        <v>3</v>
      </c>
      <c r="M16" s="70">
        <v>1778</v>
      </c>
    </row>
    <row r="17" spans="1:13" x14ac:dyDescent="0.25">
      <c r="A17" s="76"/>
      <c r="B17" s="66" t="s">
        <v>1128</v>
      </c>
      <c r="C17" s="89">
        <v>12</v>
      </c>
      <c r="D17" s="90">
        <v>7012</v>
      </c>
      <c r="F17" s="69"/>
      <c r="G17" s="69" t="s">
        <v>1128</v>
      </c>
      <c r="H17" s="70">
        <v>13</v>
      </c>
      <c r="I17" s="70">
        <v>6757</v>
      </c>
      <c r="K17" s="71" t="s">
        <v>758</v>
      </c>
      <c r="L17" s="70">
        <v>1</v>
      </c>
      <c r="M17" s="70">
        <v>462</v>
      </c>
    </row>
    <row r="18" spans="1:13" x14ac:dyDescent="0.25">
      <c r="A18" s="76"/>
      <c r="B18" s="66" t="s">
        <v>4362</v>
      </c>
      <c r="C18" s="89">
        <v>1</v>
      </c>
      <c r="D18" s="90">
        <v>573</v>
      </c>
      <c r="F18" s="69"/>
      <c r="G18" s="69" t="s">
        <v>165</v>
      </c>
      <c r="H18" s="70">
        <v>1</v>
      </c>
      <c r="I18" s="70">
        <v>320</v>
      </c>
      <c r="K18" s="71" t="s">
        <v>4211</v>
      </c>
      <c r="L18" s="70">
        <v>2</v>
      </c>
      <c r="M18" s="70">
        <v>827</v>
      </c>
    </row>
    <row r="19" spans="1:13" x14ac:dyDescent="0.25">
      <c r="A19" s="76"/>
      <c r="B19" s="66" t="s">
        <v>191</v>
      </c>
      <c r="C19" s="89">
        <v>2</v>
      </c>
      <c r="D19" s="90">
        <v>1115</v>
      </c>
      <c r="F19" s="69"/>
      <c r="G19" s="69" t="s">
        <v>4362</v>
      </c>
      <c r="H19" s="70">
        <v>1</v>
      </c>
      <c r="I19" s="70">
        <v>556</v>
      </c>
      <c r="K19" s="71" t="s">
        <v>1128</v>
      </c>
      <c r="L19" s="70">
        <v>13</v>
      </c>
      <c r="M19" s="70">
        <v>6573</v>
      </c>
    </row>
    <row r="20" spans="1:13" x14ac:dyDescent="0.25">
      <c r="A20" s="76"/>
      <c r="B20" s="66" t="s">
        <v>3536</v>
      </c>
      <c r="C20" s="89">
        <v>1</v>
      </c>
      <c r="D20" s="90">
        <v>267</v>
      </c>
      <c r="F20" s="69"/>
      <c r="G20" s="69" t="s">
        <v>191</v>
      </c>
      <c r="H20" s="70">
        <v>2</v>
      </c>
      <c r="I20" s="70">
        <v>1016</v>
      </c>
      <c r="K20" s="71" t="s">
        <v>165</v>
      </c>
      <c r="L20" s="70">
        <v>1</v>
      </c>
      <c r="M20" s="70">
        <v>357</v>
      </c>
    </row>
    <row r="21" spans="1:13" x14ac:dyDescent="0.25">
      <c r="A21" s="76"/>
      <c r="B21" s="66" t="s">
        <v>96</v>
      </c>
      <c r="C21" s="89">
        <v>1</v>
      </c>
      <c r="D21" s="90">
        <v>387</v>
      </c>
      <c r="F21" s="69"/>
      <c r="G21" s="69" t="s">
        <v>3536</v>
      </c>
      <c r="H21" s="70">
        <v>1</v>
      </c>
      <c r="I21" s="70">
        <v>266</v>
      </c>
      <c r="K21" s="71" t="s">
        <v>4362</v>
      </c>
      <c r="L21" s="70">
        <v>1</v>
      </c>
      <c r="M21" s="70">
        <v>533</v>
      </c>
    </row>
    <row r="22" spans="1:13" x14ac:dyDescent="0.25">
      <c r="A22" s="76"/>
      <c r="B22" s="66" t="s">
        <v>4288</v>
      </c>
      <c r="C22" s="89">
        <v>2</v>
      </c>
      <c r="D22" s="90">
        <v>1466</v>
      </c>
      <c r="F22" s="69"/>
      <c r="G22" s="69" t="s">
        <v>96</v>
      </c>
      <c r="H22" s="70">
        <v>1</v>
      </c>
      <c r="I22" s="70">
        <v>407</v>
      </c>
      <c r="K22" s="71" t="s">
        <v>191</v>
      </c>
      <c r="L22" s="70">
        <v>2</v>
      </c>
      <c r="M22" s="70">
        <v>1051</v>
      </c>
    </row>
    <row r="23" spans="1:13" x14ac:dyDescent="0.25">
      <c r="A23" s="76"/>
      <c r="B23" s="66" t="s">
        <v>1950</v>
      </c>
      <c r="C23" s="89">
        <v>2</v>
      </c>
      <c r="D23" s="90">
        <v>942</v>
      </c>
      <c r="F23" s="69"/>
      <c r="G23" s="69" t="s">
        <v>4363</v>
      </c>
      <c r="H23" s="70">
        <v>2</v>
      </c>
      <c r="I23" s="70">
        <v>655</v>
      </c>
      <c r="K23" s="71" t="s">
        <v>3536</v>
      </c>
      <c r="L23" s="70">
        <v>1</v>
      </c>
      <c r="M23" s="70">
        <v>335</v>
      </c>
    </row>
    <row r="24" spans="1:13" x14ac:dyDescent="0.25">
      <c r="A24" s="76"/>
      <c r="B24" s="66" t="s">
        <v>4364</v>
      </c>
      <c r="C24" s="89">
        <v>1</v>
      </c>
      <c r="D24" s="90">
        <v>487</v>
      </c>
      <c r="F24" s="69"/>
      <c r="G24" s="69" t="s">
        <v>4288</v>
      </c>
      <c r="H24" s="70">
        <v>3</v>
      </c>
      <c r="I24" s="70">
        <v>1533</v>
      </c>
      <c r="K24" s="71" t="s">
        <v>96</v>
      </c>
      <c r="L24" s="70">
        <v>1</v>
      </c>
      <c r="M24" s="70">
        <v>439</v>
      </c>
    </row>
    <row r="25" spans="1:13" x14ac:dyDescent="0.25">
      <c r="A25" s="76"/>
      <c r="B25" s="66" t="s">
        <v>4365</v>
      </c>
      <c r="C25" s="89">
        <v>1</v>
      </c>
      <c r="D25" s="90">
        <v>290</v>
      </c>
      <c r="F25" s="69"/>
      <c r="G25" s="69" t="s">
        <v>1950</v>
      </c>
      <c r="H25" s="70">
        <v>2</v>
      </c>
      <c r="I25" s="70">
        <v>871</v>
      </c>
      <c r="K25" s="71" t="s">
        <v>4363</v>
      </c>
      <c r="L25" s="70">
        <v>1</v>
      </c>
      <c r="M25" s="70">
        <v>607</v>
      </c>
    </row>
    <row r="26" spans="1:13" x14ac:dyDescent="0.25">
      <c r="A26" s="76"/>
      <c r="B26" s="66" t="s">
        <v>100</v>
      </c>
      <c r="C26" s="89">
        <v>4</v>
      </c>
      <c r="D26" s="90">
        <v>1725</v>
      </c>
      <c r="F26" s="69"/>
      <c r="G26" s="69" t="s">
        <v>4364</v>
      </c>
      <c r="H26" s="70">
        <v>1</v>
      </c>
      <c r="I26" s="70">
        <v>501</v>
      </c>
      <c r="K26" s="71" t="s">
        <v>4288</v>
      </c>
      <c r="L26" s="70">
        <v>2</v>
      </c>
      <c r="M26" s="70">
        <v>1416</v>
      </c>
    </row>
    <row r="27" spans="1:13" x14ac:dyDescent="0.25">
      <c r="A27" s="76"/>
      <c r="B27" s="66" t="s">
        <v>4366</v>
      </c>
      <c r="C27" s="89">
        <v>1</v>
      </c>
      <c r="D27" s="90">
        <v>162</v>
      </c>
      <c r="F27" s="69"/>
      <c r="G27" s="69" t="s">
        <v>100</v>
      </c>
      <c r="H27" s="70">
        <v>4</v>
      </c>
      <c r="I27" s="70">
        <v>1762</v>
      </c>
      <c r="K27" s="71" t="s">
        <v>1950</v>
      </c>
      <c r="L27" s="70">
        <v>2</v>
      </c>
      <c r="M27" s="70">
        <v>854</v>
      </c>
    </row>
    <row r="28" spans="1:13" x14ac:dyDescent="0.25">
      <c r="A28" s="76"/>
      <c r="B28" s="66" t="s">
        <v>2543</v>
      </c>
      <c r="C28" s="89">
        <v>1</v>
      </c>
      <c r="D28" s="90">
        <v>152</v>
      </c>
      <c r="F28" s="69"/>
      <c r="G28" s="69" t="s">
        <v>4366</v>
      </c>
      <c r="H28" s="70">
        <v>1</v>
      </c>
      <c r="I28" s="70">
        <v>228</v>
      </c>
      <c r="K28" s="71" t="s">
        <v>4364</v>
      </c>
      <c r="L28" s="70">
        <v>2</v>
      </c>
      <c r="M28" s="70">
        <v>459</v>
      </c>
    </row>
    <row r="29" spans="1:13" x14ac:dyDescent="0.25">
      <c r="A29" s="76"/>
      <c r="B29" s="66" t="s">
        <v>3557</v>
      </c>
      <c r="C29" s="89">
        <v>2</v>
      </c>
      <c r="D29" s="90">
        <v>631</v>
      </c>
      <c r="F29" s="69"/>
      <c r="G29" s="69" t="s">
        <v>2543</v>
      </c>
      <c r="H29" s="70">
        <v>1</v>
      </c>
      <c r="I29" s="70">
        <v>239</v>
      </c>
      <c r="K29" s="71" t="s">
        <v>100</v>
      </c>
      <c r="L29" s="70">
        <v>3</v>
      </c>
      <c r="M29" s="70">
        <v>1713</v>
      </c>
    </row>
    <row r="30" spans="1:13" x14ac:dyDescent="0.25">
      <c r="A30" s="76"/>
      <c r="B30" s="66" t="s">
        <v>4367</v>
      </c>
      <c r="C30" s="89">
        <v>1</v>
      </c>
      <c r="D30" s="90">
        <v>669</v>
      </c>
      <c r="F30" s="69"/>
      <c r="G30" s="69" t="s">
        <v>3557</v>
      </c>
      <c r="H30" s="70">
        <v>2</v>
      </c>
      <c r="I30" s="70">
        <v>640</v>
      </c>
      <c r="K30" s="71" t="s">
        <v>4366</v>
      </c>
      <c r="L30" s="70">
        <v>1</v>
      </c>
      <c r="M30" s="70">
        <v>203</v>
      </c>
    </row>
    <row r="31" spans="1:13" x14ac:dyDescent="0.25">
      <c r="A31" s="76"/>
      <c r="B31" s="66" t="s">
        <v>3274</v>
      </c>
      <c r="C31" s="89">
        <v>4</v>
      </c>
      <c r="D31" s="90">
        <v>3996</v>
      </c>
      <c r="F31" s="69"/>
      <c r="G31" s="69" t="s">
        <v>3274</v>
      </c>
      <c r="H31" s="70">
        <v>5</v>
      </c>
      <c r="I31" s="70">
        <v>3754</v>
      </c>
      <c r="K31" s="71" t="s">
        <v>2543</v>
      </c>
      <c r="L31" s="70">
        <v>1</v>
      </c>
      <c r="M31" s="70">
        <v>261</v>
      </c>
    </row>
    <row r="32" spans="1:13" x14ac:dyDescent="0.25">
      <c r="A32" s="76"/>
      <c r="B32" s="66" t="s">
        <v>4368</v>
      </c>
      <c r="C32" s="89">
        <v>1</v>
      </c>
      <c r="D32" s="90">
        <v>360</v>
      </c>
      <c r="F32" s="69"/>
      <c r="G32" s="69" t="s">
        <v>4368</v>
      </c>
      <c r="H32" s="70">
        <v>1</v>
      </c>
      <c r="I32" s="70">
        <v>323</v>
      </c>
      <c r="K32" s="71" t="s">
        <v>3557</v>
      </c>
      <c r="L32" s="70">
        <v>2</v>
      </c>
      <c r="M32" s="70">
        <v>684</v>
      </c>
    </row>
    <row r="33" spans="1:13" x14ac:dyDescent="0.25">
      <c r="A33" s="76"/>
      <c r="B33" s="66" t="s">
        <v>1141</v>
      </c>
      <c r="C33" s="89">
        <v>1</v>
      </c>
      <c r="D33" s="90">
        <v>166</v>
      </c>
      <c r="F33" s="69"/>
      <c r="G33" s="69" t="s">
        <v>1141</v>
      </c>
      <c r="H33" s="70">
        <v>1</v>
      </c>
      <c r="I33" s="70">
        <v>175</v>
      </c>
      <c r="K33" s="71" t="s">
        <v>3274</v>
      </c>
      <c r="L33" s="70">
        <v>4</v>
      </c>
      <c r="M33" s="70">
        <v>3668</v>
      </c>
    </row>
    <row r="34" spans="1:13" x14ac:dyDescent="0.25">
      <c r="A34" s="76"/>
      <c r="B34" s="66" t="s">
        <v>1802</v>
      </c>
      <c r="C34" s="89">
        <v>1</v>
      </c>
      <c r="D34" s="90">
        <v>542</v>
      </c>
      <c r="F34" s="69"/>
      <c r="G34" s="69" t="s">
        <v>1802</v>
      </c>
      <c r="H34" s="70">
        <v>1</v>
      </c>
      <c r="I34" s="70">
        <v>577</v>
      </c>
      <c r="K34" s="71" t="s">
        <v>4368</v>
      </c>
      <c r="L34" s="70">
        <v>1</v>
      </c>
      <c r="M34" s="70">
        <v>340</v>
      </c>
    </row>
    <row r="35" spans="1:13" x14ac:dyDescent="0.25">
      <c r="A35" s="76"/>
      <c r="B35" s="66" t="s">
        <v>465</v>
      </c>
      <c r="C35" s="89">
        <v>7</v>
      </c>
      <c r="D35" s="90">
        <v>4620</v>
      </c>
      <c r="F35" s="69"/>
      <c r="G35" s="69" t="s">
        <v>465</v>
      </c>
      <c r="H35" s="70">
        <v>7</v>
      </c>
      <c r="I35" s="70">
        <v>4746</v>
      </c>
      <c r="K35" s="71" t="s">
        <v>1141</v>
      </c>
      <c r="L35" s="70">
        <v>1</v>
      </c>
      <c r="M35" s="70">
        <v>195</v>
      </c>
    </row>
    <row r="36" spans="1:13" x14ac:dyDescent="0.25">
      <c r="A36" s="76"/>
      <c r="B36" s="66" t="s">
        <v>105</v>
      </c>
      <c r="C36" s="89">
        <v>1</v>
      </c>
      <c r="D36" s="90">
        <v>262</v>
      </c>
      <c r="F36" s="69"/>
      <c r="G36" s="69" t="s">
        <v>105</v>
      </c>
      <c r="H36" s="70">
        <v>1</v>
      </c>
      <c r="I36" s="70">
        <v>270</v>
      </c>
      <c r="K36" s="71" t="s">
        <v>1802</v>
      </c>
      <c r="L36" s="70">
        <v>1</v>
      </c>
      <c r="M36" s="70">
        <v>566</v>
      </c>
    </row>
    <row r="37" spans="1:13" x14ac:dyDescent="0.25">
      <c r="A37" s="76"/>
      <c r="B37" s="66" t="s">
        <v>3211</v>
      </c>
      <c r="C37" s="89">
        <v>1</v>
      </c>
      <c r="D37" s="90">
        <v>394</v>
      </c>
      <c r="F37" s="69"/>
      <c r="G37" s="69" t="s">
        <v>3211</v>
      </c>
      <c r="H37" s="70">
        <v>1</v>
      </c>
      <c r="I37" s="70">
        <v>373</v>
      </c>
      <c r="K37" s="71" t="s">
        <v>465</v>
      </c>
      <c r="L37" s="70">
        <v>8</v>
      </c>
      <c r="M37" s="70">
        <v>4785</v>
      </c>
    </row>
    <row r="38" spans="1:13" x14ac:dyDescent="0.25">
      <c r="A38" s="76"/>
      <c r="B38" s="66" t="s">
        <v>3217</v>
      </c>
      <c r="C38" s="89">
        <v>2</v>
      </c>
      <c r="D38" s="90">
        <v>1115</v>
      </c>
      <c r="F38" s="69"/>
      <c r="G38" s="69" t="s">
        <v>3217</v>
      </c>
      <c r="H38" s="70">
        <v>2</v>
      </c>
      <c r="I38" s="70">
        <v>1140</v>
      </c>
      <c r="K38" s="71" t="s">
        <v>105</v>
      </c>
      <c r="L38" s="70">
        <v>1</v>
      </c>
      <c r="M38" s="70">
        <v>390</v>
      </c>
    </row>
    <row r="39" spans="1:13" x14ac:dyDescent="0.25">
      <c r="A39" s="76"/>
      <c r="B39" s="66" t="s">
        <v>2271</v>
      </c>
      <c r="C39" s="89">
        <v>2</v>
      </c>
      <c r="D39" s="90">
        <v>643</v>
      </c>
      <c r="F39" s="69"/>
      <c r="G39" s="69" t="s">
        <v>2271</v>
      </c>
      <c r="H39" s="70">
        <v>1</v>
      </c>
      <c r="I39" s="70">
        <v>570</v>
      </c>
      <c r="K39" s="71" t="s">
        <v>3211</v>
      </c>
      <c r="L39" s="70">
        <v>1</v>
      </c>
      <c r="M39" s="70">
        <v>363</v>
      </c>
    </row>
    <row r="40" spans="1:13" x14ac:dyDescent="0.25">
      <c r="A40" s="76"/>
      <c r="B40" s="66" t="s">
        <v>107</v>
      </c>
      <c r="C40" s="89">
        <v>3</v>
      </c>
      <c r="D40" s="90">
        <v>1410</v>
      </c>
      <c r="F40" s="69"/>
      <c r="G40" s="69" t="s">
        <v>107</v>
      </c>
      <c r="H40" s="70">
        <v>3</v>
      </c>
      <c r="I40" s="70">
        <v>1414</v>
      </c>
      <c r="K40" s="71" t="s">
        <v>3217</v>
      </c>
      <c r="L40" s="70">
        <v>2</v>
      </c>
      <c r="M40" s="70">
        <v>1141</v>
      </c>
    </row>
    <row r="41" spans="1:13" x14ac:dyDescent="0.25">
      <c r="A41" s="76"/>
      <c r="B41" s="66" t="s">
        <v>813</v>
      </c>
      <c r="C41" s="89">
        <v>44</v>
      </c>
      <c r="D41" s="90">
        <v>29553</v>
      </c>
      <c r="F41" s="69"/>
      <c r="G41" s="69" t="s">
        <v>813</v>
      </c>
      <c r="H41" s="70">
        <v>51</v>
      </c>
      <c r="I41" s="70">
        <v>31493</v>
      </c>
      <c r="K41" s="71" t="s">
        <v>2271</v>
      </c>
      <c r="L41" s="70">
        <v>2</v>
      </c>
      <c r="M41" s="70">
        <v>611</v>
      </c>
    </row>
    <row r="42" spans="1:13" x14ac:dyDescent="0.25">
      <c r="A42" s="76"/>
      <c r="B42" s="66" t="s">
        <v>4369</v>
      </c>
      <c r="C42" s="89">
        <v>1</v>
      </c>
      <c r="D42" s="90">
        <v>148</v>
      </c>
      <c r="F42" s="69"/>
      <c r="G42" s="69" t="s">
        <v>4369</v>
      </c>
      <c r="H42" s="70">
        <v>1</v>
      </c>
      <c r="I42" s="70">
        <v>148</v>
      </c>
      <c r="K42" s="71" t="s">
        <v>107</v>
      </c>
      <c r="L42" s="70">
        <v>3</v>
      </c>
      <c r="M42" s="70">
        <v>1390</v>
      </c>
    </row>
    <row r="43" spans="1:13" x14ac:dyDescent="0.25">
      <c r="A43" s="76"/>
      <c r="B43" s="66" t="s">
        <v>4370</v>
      </c>
      <c r="C43" s="89">
        <v>1</v>
      </c>
      <c r="D43" s="90">
        <v>247</v>
      </c>
      <c r="F43" s="69"/>
      <c r="G43" s="69" t="s">
        <v>4370</v>
      </c>
      <c r="H43" s="70">
        <v>1</v>
      </c>
      <c r="I43" s="70">
        <v>180</v>
      </c>
      <c r="K43" s="71" t="s">
        <v>813</v>
      </c>
      <c r="L43" s="70">
        <v>49</v>
      </c>
      <c r="M43" s="70">
        <v>31560</v>
      </c>
    </row>
    <row r="44" spans="1:13" x14ac:dyDescent="0.25">
      <c r="A44" s="76"/>
      <c r="B44" s="66" t="s">
        <v>4371</v>
      </c>
      <c r="C44" s="89">
        <v>1</v>
      </c>
      <c r="D44" s="90">
        <v>509</v>
      </c>
      <c r="F44" s="69"/>
      <c r="G44" s="69" t="s">
        <v>4371</v>
      </c>
      <c r="H44" s="70">
        <v>1</v>
      </c>
      <c r="I44" s="70">
        <v>405</v>
      </c>
      <c r="K44" s="71" t="s">
        <v>4369</v>
      </c>
      <c r="L44" s="70">
        <v>1</v>
      </c>
      <c r="M44" s="70">
        <v>133</v>
      </c>
    </row>
    <row r="45" spans="1:13" x14ac:dyDescent="0.25">
      <c r="A45" s="76"/>
      <c r="B45" s="66" t="s">
        <v>3172</v>
      </c>
      <c r="C45" s="89">
        <v>1</v>
      </c>
      <c r="D45" s="90">
        <v>456</v>
      </c>
      <c r="F45" s="69"/>
      <c r="G45" s="69" t="s">
        <v>3172</v>
      </c>
      <c r="H45" s="70">
        <v>1</v>
      </c>
      <c r="I45" s="70">
        <v>463</v>
      </c>
      <c r="K45" s="71" t="s">
        <v>4370</v>
      </c>
      <c r="L45" s="70">
        <v>1</v>
      </c>
      <c r="M45" s="70">
        <v>203</v>
      </c>
    </row>
    <row r="46" spans="1:13" x14ac:dyDescent="0.25">
      <c r="A46" s="76"/>
      <c r="B46" s="66" t="s">
        <v>1824</v>
      </c>
      <c r="C46" s="89">
        <v>1</v>
      </c>
      <c r="D46" s="90">
        <v>810</v>
      </c>
      <c r="F46" s="69"/>
      <c r="G46" s="69" t="s">
        <v>1824</v>
      </c>
      <c r="H46" s="70">
        <v>1</v>
      </c>
      <c r="I46" s="70">
        <v>731</v>
      </c>
      <c r="K46" s="71" t="s">
        <v>4371</v>
      </c>
      <c r="L46" s="70">
        <v>1</v>
      </c>
      <c r="M46" s="70">
        <v>477</v>
      </c>
    </row>
    <row r="47" spans="1:13" x14ac:dyDescent="0.25">
      <c r="A47" s="76"/>
      <c r="B47" s="66" t="s">
        <v>4213</v>
      </c>
      <c r="C47" s="89">
        <v>1</v>
      </c>
      <c r="D47" s="90">
        <v>137</v>
      </c>
      <c r="F47" s="69"/>
      <c r="G47" s="69" t="s">
        <v>4213</v>
      </c>
      <c r="H47" s="70">
        <v>1</v>
      </c>
      <c r="I47" s="70">
        <v>204</v>
      </c>
      <c r="K47" s="71" t="s">
        <v>3172</v>
      </c>
      <c r="L47" s="70">
        <v>1</v>
      </c>
      <c r="M47" s="70">
        <v>473</v>
      </c>
    </row>
    <row r="48" spans="1:13" x14ac:dyDescent="0.25">
      <c r="A48" s="76"/>
      <c r="B48" s="66" t="s">
        <v>4372</v>
      </c>
      <c r="C48" s="89">
        <v>1</v>
      </c>
      <c r="D48" s="90">
        <v>250</v>
      </c>
      <c r="F48" s="69"/>
      <c r="G48" s="69" t="s">
        <v>4372</v>
      </c>
      <c r="H48" s="70">
        <v>1</v>
      </c>
      <c r="I48" s="70">
        <v>225</v>
      </c>
      <c r="K48" s="71" t="s">
        <v>1824</v>
      </c>
      <c r="L48" s="70">
        <v>1</v>
      </c>
      <c r="M48" s="70">
        <v>729</v>
      </c>
    </row>
    <row r="49" spans="1:13" x14ac:dyDescent="0.25">
      <c r="A49" s="76"/>
      <c r="B49" s="66" t="s">
        <v>1879</v>
      </c>
      <c r="C49" s="89">
        <v>4</v>
      </c>
      <c r="D49" s="90">
        <v>2983</v>
      </c>
      <c r="F49" s="69"/>
      <c r="G49" s="69" t="s">
        <v>1879</v>
      </c>
      <c r="H49" s="70">
        <v>5</v>
      </c>
      <c r="I49" s="70">
        <v>2938</v>
      </c>
      <c r="K49" s="71" t="s">
        <v>4213</v>
      </c>
      <c r="L49" s="70">
        <v>2</v>
      </c>
      <c r="M49" s="70">
        <v>238</v>
      </c>
    </row>
    <row r="50" spans="1:13" x14ac:dyDescent="0.25">
      <c r="A50" s="76"/>
      <c r="B50" s="66" t="s">
        <v>1102</v>
      </c>
      <c r="C50" s="89">
        <v>2</v>
      </c>
      <c r="D50" s="90">
        <v>953</v>
      </c>
      <c r="F50" s="69"/>
      <c r="G50" s="69" t="s">
        <v>1102</v>
      </c>
      <c r="H50" s="70">
        <v>2</v>
      </c>
      <c r="I50" s="70">
        <v>1016</v>
      </c>
      <c r="K50" s="71" t="s">
        <v>4372</v>
      </c>
      <c r="L50" s="70">
        <v>1</v>
      </c>
      <c r="M50" s="70">
        <v>269</v>
      </c>
    </row>
    <row r="51" spans="1:13" x14ac:dyDescent="0.25">
      <c r="A51" s="76"/>
      <c r="B51" s="66" t="s">
        <v>4373</v>
      </c>
      <c r="C51" s="89">
        <v>1</v>
      </c>
      <c r="D51" s="90">
        <v>305</v>
      </c>
      <c r="F51" s="69"/>
      <c r="G51" s="69" t="s">
        <v>4373</v>
      </c>
      <c r="H51" s="70">
        <v>1</v>
      </c>
      <c r="I51" s="70">
        <v>233</v>
      </c>
      <c r="K51" s="71" t="s">
        <v>1879</v>
      </c>
      <c r="L51" s="70">
        <v>5</v>
      </c>
      <c r="M51" s="70">
        <v>2778</v>
      </c>
    </row>
    <row r="52" spans="1:13" x14ac:dyDescent="0.25">
      <c r="A52" s="76"/>
      <c r="B52" s="66" t="s">
        <v>4374</v>
      </c>
      <c r="C52" s="89">
        <v>1</v>
      </c>
      <c r="D52" s="90">
        <v>561</v>
      </c>
      <c r="F52" s="69"/>
      <c r="G52" s="69" t="s">
        <v>2183</v>
      </c>
      <c r="H52" s="70">
        <v>1</v>
      </c>
      <c r="I52" s="70">
        <v>506</v>
      </c>
      <c r="K52" s="71" t="s">
        <v>1102</v>
      </c>
      <c r="L52" s="70">
        <v>2</v>
      </c>
      <c r="M52" s="70">
        <v>905</v>
      </c>
    </row>
    <row r="53" spans="1:13" x14ac:dyDescent="0.25">
      <c r="A53" s="76"/>
      <c r="B53" s="66" t="s">
        <v>4375</v>
      </c>
      <c r="C53" s="89">
        <v>1</v>
      </c>
      <c r="D53" s="90">
        <v>432</v>
      </c>
      <c r="F53" s="69"/>
      <c r="G53" s="69" t="s">
        <v>4375</v>
      </c>
      <c r="H53" s="70">
        <v>1</v>
      </c>
      <c r="I53" s="70">
        <v>472</v>
      </c>
      <c r="K53" s="71" t="s">
        <v>4373</v>
      </c>
      <c r="L53" s="70">
        <v>1</v>
      </c>
      <c r="M53" s="70">
        <v>297</v>
      </c>
    </row>
    <row r="54" spans="1:13" x14ac:dyDescent="0.25">
      <c r="A54" s="76"/>
      <c r="B54" s="66" t="s">
        <v>2341</v>
      </c>
      <c r="C54" s="89">
        <v>1</v>
      </c>
      <c r="D54" s="90">
        <v>171</v>
      </c>
      <c r="F54" s="69"/>
      <c r="G54" s="69" t="s">
        <v>2341</v>
      </c>
      <c r="H54" s="70">
        <v>1</v>
      </c>
      <c r="I54" s="70">
        <v>193</v>
      </c>
      <c r="K54" s="71" t="s">
        <v>2183</v>
      </c>
      <c r="L54" s="70">
        <v>1</v>
      </c>
      <c r="M54" s="70">
        <v>574</v>
      </c>
    </row>
    <row r="55" spans="1:13" x14ac:dyDescent="0.25">
      <c r="A55" s="76"/>
      <c r="B55" s="66" t="s">
        <v>577</v>
      </c>
      <c r="C55" s="89">
        <v>1</v>
      </c>
      <c r="D55" s="90">
        <v>517</v>
      </c>
      <c r="F55" s="69"/>
      <c r="G55" s="69" t="s">
        <v>577</v>
      </c>
      <c r="H55" s="70">
        <v>1</v>
      </c>
      <c r="I55" s="70">
        <v>456</v>
      </c>
      <c r="K55" s="71" t="s">
        <v>4375</v>
      </c>
      <c r="L55" s="70">
        <v>1</v>
      </c>
      <c r="M55" s="70">
        <v>424</v>
      </c>
    </row>
    <row r="56" spans="1:13" x14ac:dyDescent="0.25">
      <c r="A56" s="76"/>
      <c r="B56" s="66" t="s">
        <v>3214</v>
      </c>
      <c r="C56" s="89">
        <v>1</v>
      </c>
      <c r="D56" s="90">
        <v>674</v>
      </c>
      <c r="F56" s="69"/>
      <c r="G56" s="69" t="s">
        <v>3214</v>
      </c>
      <c r="H56" s="70">
        <v>1</v>
      </c>
      <c r="I56" s="70">
        <v>723</v>
      </c>
      <c r="K56" s="71" t="s">
        <v>2341</v>
      </c>
      <c r="L56" s="70">
        <v>1</v>
      </c>
      <c r="M56" s="70">
        <v>185</v>
      </c>
    </row>
    <row r="57" spans="1:13" x14ac:dyDescent="0.25">
      <c r="A57" s="76"/>
      <c r="B57" s="66" t="s">
        <v>4376</v>
      </c>
      <c r="C57" s="89">
        <v>3</v>
      </c>
      <c r="D57" s="90">
        <v>1283</v>
      </c>
      <c r="F57" s="69"/>
      <c r="G57" s="69" t="s">
        <v>4377</v>
      </c>
      <c r="H57" s="70">
        <v>3</v>
      </c>
      <c r="I57" s="70">
        <v>1260</v>
      </c>
      <c r="K57" s="71" t="s">
        <v>577</v>
      </c>
      <c r="L57" s="70">
        <v>1</v>
      </c>
      <c r="M57" s="70">
        <v>489</v>
      </c>
    </row>
    <row r="58" spans="1:13" x14ac:dyDescent="0.25">
      <c r="A58" s="76"/>
      <c r="B58" s="66" t="s">
        <v>4378</v>
      </c>
      <c r="C58" s="89">
        <v>1</v>
      </c>
      <c r="D58" s="90">
        <v>356</v>
      </c>
      <c r="F58" s="69"/>
      <c r="G58" s="69" t="s">
        <v>4378</v>
      </c>
      <c r="H58" s="70">
        <v>1</v>
      </c>
      <c r="I58" s="70">
        <v>339</v>
      </c>
      <c r="K58" s="71" t="s">
        <v>3214</v>
      </c>
      <c r="L58" s="70">
        <v>1</v>
      </c>
      <c r="M58" s="70">
        <v>663</v>
      </c>
    </row>
    <row r="59" spans="1:13" x14ac:dyDescent="0.25">
      <c r="A59" s="76"/>
      <c r="B59" s="66" t="s">
        <v>4289</v>
      </c>
      <c r="C59" s="89">
        <v>1</v>
      </c>
      <c r="D59" s="90">
        <v>628</v>
      </c>
      <c r="F59" s="69"/>
      <c r="G59" s="69" t="s">
        <v>4289</v>
      </c>
      <c r="H59" s="70">
        <v>1</v>
      </c>
      <c r="I59" s="70">
        <v>633</v>
      </c>
      <c r="K59" s="71" t="s">
        <v>4377</v>
      </c>
      <c r="L59" s="70">
        <v>4</v>
      </c>
      <c r="M59" s="70">
        <v>1427</v>
      </c>
    </row>
    <row r="60" spans="1:13" x14ac:dyDescent="0.25">
      <c r="A60" s="76"/>
      <c r="B60" s="66" t="s">
        <v>4379</v>
      </c>
      <c r="C60" s="89">
        <v>1</v>
      </c>
      <c r="D60" s="90">
        <v>210</v>
      </c>
      <c r="F60" s="69"/>
      <c r="G60" s="69" t="s">
        <v>4379</v>
      </c>
      <c r="H60" s="70">
        <v>1</v>
      </c>
      <c r="I60" s="70">
        <v>215</v>
      </c>
      <c r="K60" s="71" t="s">
        <v>4378</v>
      </c>
      <c r="L60" s="70">
        <v>1</v>
      </c>
      <c r="M60" s="70">
        <v>272</v>
      </c>
    </row>
    <row r="61" spans="1:13" x14ac:dyDescent="0.25">
      <c r="A61" s="76"/>
      <c r="B61" s="66" t="s">
        <v>3401</v>
      </c>
      <c r="C61" s="89">
        <v>2</v>
      </c>
      <c r="D61" s="90">
        <v>1445</v>
      </c>
      <c r="F61" s="69"/>
      <c r="G61" s="69" t="s">
        <v>3401</v>
      </c>
      <c r="H61" s="70">
        <v>2</v>
      </c>
      <c r="I61" s="70">
        <v>1339</v>
      </c>
      <c r="K61" s="71" t="s">
        <v>4289</v>
      </c>
      <c r="L61" s="70">
        <v>2</v>
      </c>
      <c r="M61" s="70">
        <v>572</v>
      </c>
    </row>
    <row r="62" spans="1:13" x14ac:dyDescent="0.25">
      <c r="A62" s="76"/>
      <c r="B62" s="66" t="s">
        <v>1138</v>
      </c>
      <c r="C62" s="89">
        <v>2</v>
      </c>
      <c r="D62" s="90">
        <v>841</v>
      </c>
      <c r="F62" s="69"/>
      <c r="G62" s="69" t="s">
        <v>1138</v>
      </c>
      <c r="H62" s="70">
        <v>2</v>
      </c>
      <c r="I62" s="70">
        <v>774</v>
      </c>
      <c r="K62" s="71" t="s">
        <v>4379</v>
      </c>
      <c r="L62" s="70">
        <v>1</v>
      </c>
      <c r="M62" s="70">
        <v>244</v>
      </c>
    </row>
    <row r="63" spans="1:13" x14ac:dyDescent="0.25">
      <c r="A63" s="76"/>
      <c r="B63" s="66" t="s">
        <v>2089</v>
      </c>
      <c r="C63" s="89">
        <v>1</v>
      </c>
      <c r="D63" s="90">
        <v>143</v>
      </c>
      <c r="F63" s="69"/>
      <c r="G63" s="69" t="s">
        <v>2089</v>
      </c>
      <c r="H63" s="70">
        <v>1</v>
      </c>
      <c r="I63" s="70">
        <v>159</v>
      </c>
      <c r="K63" s="71" t="s">
        <v>3401</v>
      </c>
      <c r="L63" s="70">
        <v>2</v>
      </c>
      <c r="M63" s="70">
        <v>1298</v>
      </c>
    </row>
    <row r="64" spans="1:13" x14ac:dyDescent="0.25">
      <c r="A64" s="76"/>
      <c r="B64" s="66" t="s">
        <v>1086</v>
      </c>
      <c r="C64" s="89">
        <v>1</v>
      </c>
      <c r="D64" s="90">
        <v>286</v>
      </c>
      <c r="F64" s="69"/>
      <c r="G64" s="69" t="s">
        <v>1086</v>
      </c>
      <c r="H64" s="70">
        <v>1</v>
      </c>
      <c r="I64" s="70">
        <v>256</v>
      </c>
      <c r="K64" s="71" t="s">
        <v>1138</v>
      </c>
      <c r="L64" s="70">
        <v>3</v>
      </c>
      <c r="M64" s="70">
        <v>881</v>
      </c>
    </row>
    <row r="65" spans="1:13" x14ac:dyDescent="0.25">
      <c r="A65" s="76"/>
      <c r="B65" s="66" t="s">
        <v>4380</v>
      </c>
      <c r="C65" s="89">
        <v>1</v>
      </c>
      <c r="D65" s="90">
        <v>111</v>
      </c>
      <c r="F65" s="69"/>
      <c r="G65" s="69" t="s">
        <v>4380</v>
      </c>
      <c r="H65" s="70">
        <v>1</v>
      </c>
      <c r="I65" s="70">
        <v>113</v>
      </c>
      <c r="K65" s="71" t="s">
        <v>2089</v>
      </c>
      <c r="L65" s="70">
        <v>1</v>
      </c>
      <c r="M65" s="70">
        <v>136</v>
      </c>
    </row>
    <row r="66" spans="1:13" x14ac:dyDescent="0.25">
      <c r="A66" s="76"/>
      <c r="B66" s="66" t="s">
        <v>666</v>
      </c>
      <c r="C66" s="89">
        <v>2</v>
      </c>
      <c r="D66" s="90">
        <v>1090</v>
      </c>
      <c r="F66" s="69"/>
      <c r="G66" s="69" t="s">
        <v>666</v>
      </c>
      <c r="H66" s="70">
        <v>2</v>
      </c>
      <c r="I66" s="70">
        <v>1101</v>
      </c>
      <c r="K66" s="71" t="s">
        <v>1086</v>
      </c>
      <c r="L66" s="70">
        <v>1</v>
      </c>
      <c r="M66" s="70">
        <v>243</v>
      </c>
    </row>
    <row r="67" spans="1:13" x14ac:dyDescent="0.25">
      <c r="A67" s="76"/>
      <c r="B67" s="66" t="s">
        <v>1010</v>
      </c>
      <c r="C67" s="89">
        <v>1</v>
      </c>
      <c r="D67" s="90">
        <v>224</v>
      </c>
      <c r="F67" s="69"/>
      <c r="G67" s="69" t="s">
        <v>1010</v>
      </c>
      <c r="H67" s="70">
        <v>1</v>
      </c>
      <c r="I67" s="70">
        <v>243</v>
      </c>
      <c r="K67" s="71" t="s">
        <v>4380</v>
      </c>
      <c r="L67" s="70">
        <v>1</v>
      </c>
      <c r="M67" s="70">
        <v>89</v>
      </c>
    </row>
    <row r="68" spans="1:13" x14ac:dyDescent="0.25">
      <c r="A68" s="76"/>
      <c r="B68" s="66" t="s">
        <v>3543</v>
      </c>
      <c r="C68" s="89">
        <v>1</v>
      </c>
      <c r="D68" s="90">
        <v>242</v>
      </c>
      <c r="F68" s="69"/>
      <c r="G68" s="69" t="s">
        <v>3543</v>
      </c>
      <c r="H68" s="70">
        <v>1</v>
      </c>
      <c r="I68" s="70">
        <v>212</v>
      </c>
      <c r="K68" s="71" t="s">
        <v>666</v>
      </c>
      <c r="L68" s="70">
        <v>2</v>
      </c>
      <c r="M68" s="70">
        <v>1172</v>
      </c>
    </row>
    <row r="69" spans="1:13" x14ac:dyDescent="0.25">
      <c r="A69" s="72" t="s">
        <v>4290</v>
      </c>
      <c r="B69" s="73"/>
      <c r="C69" s="87">
        <v>147</v>
      </c>
      <c r="D69" s="88">
        <v>80166</v>
      </c>
      <c r="F69" s="69" t="s">
        <v>4290</v>
      </c>
      <c r="G69" s="69"/>
      <c r="H69" s="70">
        <v>160</v>
      </c>
      <c r="I69" s="70">
        <v>81678</v>
      </c>
      <c r="K69" s="71" t="s">
        <v>1010</v>
      </c>
      <c r="L69" s="70">
        <v>1</v>
      </c>
      <c r="M69" s="70">
        <v>236</v>
      </c>
    </row>
    <row r="70" spans="1:13" x14ac:dyDescent="0.25">
      <c r="A70" s="72" t="s">
        <v>127</v>
      </c>
      <c r="B70" s="72" t="s">
        <v>127</v>
      </c>
      <c r="C70" s="87">
        <v>3</v>
      </c>
      <c r="D70" s="88">
        <v>1323</v>
      </c>
      <c r="F70" s="69" t="s">
        <v>127</v>
      </c>
      <c r="G70" s="69" t="s">
        <v>127</v>
      </c>
      <c r="H70" s="70">
        <v>2</v>
      </c>
      <c r="I70" s="70">
        <v>1186</v>
      </c>
      <c r="K70" s="71" t="s">
        <v>3543</v>
      </c>
      <c r="L70" s="70">
        <v>1</v>
      </c>
      <c r="M70" s="70">
        <v>276</v>
      </c>
    </row>
    <row r="71" spans="1:13" x14ac:dyDescent="0.25">
      <c r="A71" s="76"/>
      <c r="B71" s="66" t="s">
        <v>3342</v>
      </c>
      <c r="C71" s="89">
        <v>1</v>
      </c>
      <c r="D71" s="90">
        <v>298</v>
      </c>
      <c r="F71" s="69"/>
      <c r="G71" s="69" t="s">
        <v>3342</v>
      </c>
      <c r="H71" s="70">
        <v>1</v>
      </c>
      <c r="I71" s="70">
        <v>339</v>
      </c>
      <c r="K71" s="13" t="s">
        <v>127</v>
      </c>
      <c r="L71" s="70">
        <v>6</v>
      </c>
      <c r="M71" s="70">
        <v>3472</v>
      </c>
    </row>
    <row r="72" spans="1:13" x14ac:dyDescent="0.25">
      <c r="A72" s="76"/>
      <c r="B72" s="66" t="s">
        <v>4381</v>
      </c>
      <c r="C72" s="89">
        <v>2</v>
      </c>
      <c r="D72" s="90">
        <v>1048</v>
      </c>
      <c r="F72" s="69"/>
      <c r="G72" s="69" t="s">
        <v>4381</v>
      </c>
      <c r="H72" s="70">
        <v>2</v>
      </c>
      <c r="I72" s="70">
        <v>1105</v>
      </c>
      <c r="K72" s="71" t="s">
        <v>127</v>
      </c>
      <c r="L72" s="70">
        <v>2</v>
      </c>
      <c r="M72" s="70">
        <v>1291</v>
      </c>
    </row>
    <row r="73" spans="1:13" x14ac:dyDescent="0.25">
      <c r="A73" s="76"/>
      <c r="B73" s="66" t="s">
        <v>3337</v>
      </c>
      <c r="C73" s="89">
        <v>1</v>
      </c>
      <c r="D73" s="90">
        <v>681</v>
      </c>
      <c r="F73" s="69"/>
      <c r="G73" s="69" t="s">
        <v>3337</v>
      </c>
      <c r="H73" s="70">
        <v>1</v>
      </c>
      <c r="I73" s="70">
        <v>713</v>
      </c>
      <c r="K73" s="71" t="s">
        <v>3342</v>
      </c>
      <c r="L73" s="70">
        <v>1</v>
      </c>
      <c r="M73" s="70">
        <v>325</v>
      </c>
    </row>
    <row r="74" spans="1:13" x14ac:dyDescent="0.25">
      <c r="A74" s="72" t="s">
        <v>4291</v>
      </c>
      <c r="B74" s="73"/>
      <c r="C74" s="87">
        <v>7</v>
      </c>
      <c r="D74" s="88">
        <v>3350</v>
      </c>
      <c r="F74" s="69" t="s">
        <v>4291</v>
      </c>
      <c r="G74" s="69"/>
      <c r="H74" s="70">
        <v>6</v>
      </c>
      <c r="I74" s="70">
        <v>3343</v>
      </c>
      <c r="K74" s="71" t="s">
        <v>4381</v>
      </c>
      <c r="L74" s="70">
        <v>2</v>
      </c>
      <c r="M74" s="70">
        <v>1094</v>
      </c>
    </row>
    <row r="75" spans="1:13" x14ac:dyDescent="0.25">
      <c r="A75" s="72" t="s">
        <v>4382</v>
      </c>
      <c r="B75" s="72" t="s">
        <v>1987</v>
      </c>
      <c r="C75" s="87">
        <v>1</v>
      </c>
      <c r="D75" s="88">
        <v>54</v>
      </c>
      <c r="F75" s="69" t="s">
        <v>134</v>
      </c>
      <c r="G75" s="69" t="s">
        <v>543</v>
      </c>
      <c r="H75" s="70">
        <v>2</v>
      </c>
      <c r="I75" s="70">
        <v>1378</v>
      </c>
      <c r="K75" s="71" t="s">
        <v>3337</v>
      </c>
      <c r="L75" s="70">
        <v>1</v>
      </c>
      <c r="M75" s="70">
        <v>762</v>
      </c>
    </row>
    <row r="76" spans="1:13" x14ac:dyDescent="0.25">
      <c r="A76" s="76"/>
      <c r="B76" s="66" t="s">
        <v>371</v>
      </c>
      <c r="C76" s="89">
        <v>2</v>
      </c>
      <c r="D76" s="90">
        <v>818</v>
      </c>
      <c r="F76" s="69"/>
      <c r="G76" s="69" t="s">
        <v>821</v>
      </c>
      <c r="H76" s="70">
        <v>25</v>
      </c>
      <c r="I76" s="70">
        <v>18524</v>
      </c>
      <c r="K76" s="13" t="s">
        <v>134</v>
      </c>
      <c r="L76" s="70">
        <v>48</v>
      </c>
      <c r="M76" s="70">
        <v>32202</v>
      </c>
    </row>
    <row r="77" spans="1:13" x14ac:dyDescent="0.25">
      <c r="A77" s="72" t="s">
        <v>4383</v>
      </c>
      <c r="B77" s="73"/>
      <c r="C77" s="87">
        <v>3</v>
      </c>
      <c r="D77" s="88">
        <v>872</v>
      </c>
      <c r="F77" s="69"/>
      <c r="G77" s="69" t="s">
        <v>4384</v>
      </c>
      <c r="H77" s="70">
        <v>1</v>
      </c>
      <c r="I77" s="70">
        <v>780</v>
      </c>
      <c r="K77" s="71" t="s">
        <v>543</v>
      </c>
      <c r="L77" s="70">
        <v>2</v>
      </c>
      <c r="M77" s="70">
        <v>1498</v>
      </c>
    </row>
    <row r="78" spans="1:13" x14ac:dyDescent="0.25">
      <c r="A78" s="72" t="s">
        <v>134</v>
      </c>
      <c r="B78" s="72" t="s">
        <v>543</v>
      </c>
      <c r="C78" s="87">
        <v>2</v>
      </c>
      <c r="D78" s="88">
        <v>1422</v>
      </c>
      <c r="F78" s="69"/>
      <c r="G78" s="69" t="s">
        <v>594</v>
      </c>
      <c r="H78" s="70">
        <v>2</v>
      </c>
      <c r="I78" s="70">
        <v>1214</v>
      </c>
      <c r="K78" s="71" t="s">
        <v>821</v>
      </c>
      <c r="L78" s="70">
        <v>26</v>
      </c>
      <c r="M78" s="70">
        <v>19205</v>
      </c>
    </row>
    <row r="79" spans="1:13" x14ac:dyDescent="0.25">
      <c r="A79" s="76"/>
      <c r="B79" s="66" t="s">
        <v>821</v>
      </c>
      <c r="C79" s="89">
        <v>26</v>
      </c>
      <c r="D79" s="90">
        <v>19969</v>
      </c>
      <c r="F79" s="69"/>
      <c r="G79" s="69" t="s">
        <v>4385</v>
      </c>
      <c r="H79" s="70">
        <v>1</v>
      </c>
      <c r="I79" s="70">
        <v>237</v>
      </c>
      <c r="K79" s="71" t="s">
        <v>4384</v>
      </c>
      <c r="L79" s="70">
        <v>2</v>
      </c>
      <c r="M79" s="70">
        <v>982</v>
      </c>
    </row>
    <row r="80" spans="1:13" x14ac:dyDescent="0.25">
      <c r="A80" s="76"/>
      <c r="B80" s="66" t="s">
        <v>4384</v>
      </c>
      <c r="C80" s="89">
        <v>1</v>
      </c>
      <c r="D80" s="90">
        <v>860</v>
      </c>
      <c r="F80" s="69"/>
      <c r="G80" s="69" t="s">
        <v>4386</v>
      </c>
      <c r="H80" s="70">
        <v>1</v>
      </c>
      <c r="I80" s="70">
        <v>520</v>
      </c>
      <c r="K80" s="71" t="s">
        <v>594</v>
      </c>
      <c r="L80" s="70">
        <v>2</v>
      </c>
      <c r="M80" s="70">
        <v>1274</v>
      </c>
    </row>
    <row r="81" spans="1:13" x14ac:dyDescent="0.25">
      <c r="A81" s="76"/>
      <c r="B81" s="66" t="s">
        <v>594</v>
      </c>
      <c r="C81" s="89">
        <v>2</v>
      </c>
      <c r="D81" s="90">
        <v>1171</v>
      </c>
      <c r="F81" s="69"/>
      <c r="G81" s="69" t="s">
        <v>4387</v>
      </c>
      <c r="H81" s="70">
        <v>3</v>
      </c>
      <c r="I81" s="70">
        <v>1913</v>
      </c>
      <c r="K81" s="71" t="s">
        <v>4385</v>
      </c>
      <c r="L81" s="70">
        <v>1</v>
      </c>
      <c r="M81" s="70">
        <v>276</v>
      </c>
    </row>
    <row r="82" spans="1:13" x14ac:dyDescent="0.25">
      <c r="A82" s="76"/>
      <c r="B82" s="66" t="s">
        <v>4385</v>
      </c>
      <c r="C82" s="89">
        <v>1</v>
      </c>
      <c r="D82" s="90">
        <v>204</v>
      </c>
      <c r="F82" s="69"/>
      <c r="G82" s="69" t="s">
        <v>4388</v>
      </c>
      <c r="H82" s="70">
        <v>2</v>
      </c>
      <c r="I82" s="70">
        <v>883</v>
      </c>
      <c r="K82" s="71" t="s">
        <v>4386</v>
      </c>
      <c r="L82" s="70">
        <v>1</v>
      </c>
      <c r="M82" s="70">
        <v>517</v>
      </c>
    </row>
    <row r="83" spans="1:13" x14ac:dyDescent="0.25">
      <c r="A83" s="76"/>
      <c r="B83" s="66" t="s">
        <v>4386</v>
      </c>
      <c r="C83" s="89">
        <v>1</v>
      </c>
      <c r="D83" s="90">
        <v>445</v>
      </c>
      <c r="F83" s="69"/>
      <c r="G83" s="69" t="s">
        <v>456</v>
      </c>
      <c r="H83" s="70">
        <v>9</v>
      </c>
      <c r="I83" s="70">
        <v>5377</v>
      </c>
      <c r="K83" s="71" t="s">
        <v>4387</v>
      </c>
      <c r="L83" s="70">
        <v>3</v>
      </c>
      <c r="M83" s="70">
        <v>1829</v>
      </c>
    </row>
    <row r="84" spans="1:13" x14ac:dyDescent="0.25">
      <c r="A84" s="76"/>
      <c r="B84" s="66" t="s">
        <v>4387</v>
      </c>
      <c r="C84" s="89">
        <v>2</v>
      </c>
      <c r="D84" s="90">
        <v>1750</v>
      </c>
      <c r="F84" s="69" t="s">
        <v>4293</v>
      </c>
      <c r="G84" s="69"/>
      <c r="H84" s="70">
        <v>46</v>
      </c>
      <c r="I84" s="70">
        <v>30826</v>
      </c>
      <c r="K84" s="71" t="s">
        <v>4388</v>
      </c>
      <c r="L84" s="70">
        <v>2</v>
      </c>
      <c r="M84" s="70">
        <v>910</v>
      </c>
    </row>
    <row r="85" spans="1:13" x14ac:dyDescent="0.25">
      <c r="A85" s="76"/>
      <c r="B85" s="66" t="s">
        <v>4388</v>
      </c>
      <c r="C85" s="89">
        <v>2</v>
      </c>
      <c r="D85" s="90">
        <v>851</v>
      </c>
      <c r="F85" s="69" t="s">
        <v>147</v>
      </c>
      <c r="G85" s="69" t="s">
        <v>147</v>
      </c>
      <c r="H85" s="70">
        <v>1</v>
      </c>
      <c r="I85" s="70"/>
      <c r="K85" s="71" t="s">
        <v>456</v>
      </c>
      <c r="L85" s="70">
        <v>9</v>
      </c>
      <c r="M85" s="70">
        <v>5711</v>
      </c>
    </row>
    <row r="86" spans="1:13" x14ac:dyDescent="0.25">
      <c r="A86" s="76"/>
      <c r="B86" s="66" t="s">
        <v>456</v>
      </c>
      <c r="C86" s="89">
        <v>8</v>
      </c>
      <c r="D86" s="90">
        <v>4973</v>
      </c>
      <c r="F86" s="69"/>
      <c r="G86" s="69" t="s">
        <v>1248</v>
      </c>
      <c r="H86" s="70">
        <v>175</v>
      </c>
      <c r="I86" s="70">
        <v>105291</v>
      </c>
      <c r="K86" s="13" t="s">
        <v>147</v>
      </c>
      <c r="L86" s="70">
        <v>174</v>
      </c>
      <c r="M86" s="70">
        <v>103668</v>
      </c>
    </row>
    <row r="87" spans="1:13" x14ac:dyDescent="0.25">
      <c r="A87" s="72" t="s">
        <v>4293</v>
      </c>
      <c r="B87" s="73"/>
      <c r="C87" s="87">
        <v>45</v>
      </c>
      <c r="D87" s="88">
        <v>31645</v>
      </c>
      <c r="F87" s="69" t="s">
        <v>4296</v>
      </c>
      <c r="G87" s="69"/>
      <c r="H87" s="70">
        <v>176</v>
      </c>
      <c r="I87" s="70">
        <v>105291</v>
      </c>
      <c r="K87" s="71" t="s">
        <v>1248</v>
      </c>
      <c r="L87" s="70">
        <v>174</v>
      </c>
      <c r="M87" s="70">
        <v>103668</v>
      </c>
    </row>
    <row r="88" spans="1:13" x14ac:dyDescent="0.25">
      <c r="A88" s="72" t="s">
        <v>4389</v>
      </c>
      <c r="B88" s="72" t="s">
        <v>4389</v>
      </c>
      <c r="C88" s="87">
        <v>169</v>
      </c>
      <c r="D88" s="88">
        <v>104799</v>
      </c>
      <c r="F88" s="69" t="s">
        <v>165</v>
      </c>
      <c r="G88" s="69" t="s">
        <v>2280</v>
      </c>
      <c r="H88" s="70">
        <v>1</v>
      </c>
      <c r="I88" s="70">
        <v>386</v>
      </c>
      <c r="K88" s="13" t="s">
        <v>165</v>
      </c>
      <c r="L88" s="70">
        <v>52</v>
      </c>
      <c r="M88" s="70">
        <v>25446</v>
      </c>
    </row>
    <row r="89" spans="1:13" x14ac:dyDescent="0.25">
      <c r="A89" s="72" t="s">
        <v>4390</v>
      </c>
      <c r="B89" s="73"/>
      <c r="C89" s="87">
        <v>169</v>
      </c>
      <c r="D89" s="88">
        <v>104799</v>
      </c>
      <c r="F89" s="69"/>
      <c r="G89" s="69" t="s">
        <v>1765</v>
      </c>
      <c r="H89" s="70">
        <v>2</v>
      </c>
      <c r="I89" s="70">
        <v>1031</v>
      </c>
      <c r="K89" s="71" t="s">
        <v>2280</v>
      </c>
      <c r="L89" s="70">
        <v>2</v>
      </c>
      <c r="M89" s="70">
        <v>354</v>
      </c>
    </row>
    <row r="90" spans="1:13" x14ac:dyDescent="0.25">
      <c r="A90" s="72" t="s">
        <v>165</v>
      </c>
      <c r="B90" s="72" t="s">
        <v>2280</v>
      </c>
      <c r="C90" s="87">
        <v>1</v>
      </c>
      <c r="D90" s="88">
        <v>395</v>
      </c>
      <c r="F90" s="69"/>
      <c r="G90" s="69" t="s">
        <v>1770</v>
      </c>
      <c r="H90" s="70">
        <v>1</v>
      </c>
      <c r="I90" s="70">
        <v>189</v>
      </c>
      <c r="K90" s="71" t="s">
        <v>4391</v>
      </c>
      <c r="L90" s="70">
        <v>1</v>
      </c>
      <c r="M90" s="70">
        <v>90</v>
      </c>
    </row>
    <row r="91" spans="1:13" x14ac:dyDescent="0.25">
      <c r="A91" s="76"/>
      <c r="B91" s="66" t="s">
        <v>1765</v>
      </c>
      <c r="C91" s="89">
        <v>2</v>
      </c>
      <c r="D91" s="90">
        <v>888</v>
      </c>
      <c r="F91" s="69"/>
      <c r="G91" s="69" t="s">
        <v>2009</v>
      </c>
      <c r="H91" s="70">
        <v>22</v>
      </c>
      <c r="I91" s="70">
        <v>15103</v>
      </c>
      <c r="K91" s="71" t="s">
        <v>1765</v>
      </c>
      <c r="L91" s="70">
        <v>2</v>
      </c>
      <c r="M91" s="70">
        <v>983</v>
      </c>
    </row>
    <row r="92" spans="1:13" x14ac:dyDescent="0.25">
      <c r="A92" s="76"/>
      <c r="B92" s="66" t="s">
        <v>1770</v>
      </c>
      <c r="C92" s="89">
        <v>1</v>
      </c>
      <c r="D92" s="90">
        <v>173</v>
      </c>
      <c r="F92" s="69"/>
      <c r="G92" s="69" t="s">
        <v>4392</v>
      </c>
      <c r="H92" s="70">
        <v>2</v>
      </c>
      <c r="I92" s="70">
        <v>1000</v>
      </c>
      <c r="K92" s="71" t="s">
        <v>1770</v>
      </c>
      <c r="L92" s="70">
        <v>1</v>
      </c>
      <c r="M92" s="70">
        <v>267</v>
      </c>
    </row>
    <row r="93" spans="1:13" x14ac:dyDescent="0.25">
      <c r="A93" s="76"/>
      <c r="B93" s="66" t="s">
        <v>2009</v>
      </c>
      <c r="C93" s="89">
        <v>20</v>
      </c>
      <c r="D93" s="90">
        <v>15070</v>
      </c>
      <c r="F93" s="69"/>
      <c r="G93" s="69" t="s">
        <v>1953</v>
      </c>
      <c r="H93" s="70">
        <v>3</v>
      </c>
      <c r="I93" s="70">
        <v>1809</v>
      </c>
      <c r="K93" s="71" t="s">
        <v>2009</v>
      </c>
      <c r="L93" s="70">
        <v>23</v>
      </c>
      <c r="M93" s="70">
        <v>14993</v>
      </c>
    </row>
    <row r="94" spans="1:13" x14ac:dyDescent="0.25">
      <c r="A94" s="76"/>
      <c r="B94" s="66" t="s">
        <v>4392</v>
      </c>
      <c r="C94" s="89">
        <v>2</v>
      </c>
      <c r="D94" s="90">
        <v>975</v>
      </c>
      <c r="F94" s="69"/>
      <c r="G94" s="69" t="s">
        <v>4393</v>
      </c>
      <c r="H94" s="70">
        <v>1</v>
      </c>
      <c r="I94" s="70">
        <v>692</v>
      </c>
      <c r="K94" s="71" t="s">
        <v>4392</v>
      </c>
      <c r="L94" s="70">
        <v>2</v>
      </c>
      <c r="M94" s="70">
        <v>857</v>
      </c>
    </row>
    <row r="95" spans="1:13" x14ac:dyDescent="0.25">
      <c r="A95" s="76"/>
      <c r="B95" s="66" t="s">
        <v>1953</v>
      </c>
      <c r="C95" s="89">
        <v>3</v>
      </c>
      <c r="D95" s="90">
        <v>1795</v>
      </c>
      <c r="F95" s="69"/>
      <c r="G95" s="69" t="s">
        <v>4394</v>
      </c>
      <c r="H95" s="70">
        <v>3</v>
      </c>
      <c r="I95" s="70">
        <v>1260</v>
      </c>
      <c r="K95" s="71" t="s">
        <v>1953</v>
      </c>
      <c r="L95" s="70">
        <v>5</v>
      </c>
      <c r="M95" s="70">
        <v>1842</v>
      </c>
    </row>
    <row r="96" spans="1:13" x14ac:dyDescent="0.25">
      <c r="A96" s="76"/>
      <c r="B96" s="66" t="s">
        <v>4393</v>
      </c>
      <c r="C96" s="89">
        <v>1</v>
      </c>
      <c r="D96" s="90">
        <v>584</v>
      </c>
      <c r="F96" s="69"/>
      <c r="G96" s="69" t="s">
        <v>4395</v>
      </c>
      <c r="H96" s="70">
        <v>1</v>
      </c>
      <c r="I96" s="70">
        <v>118</v>
      </c>
      <c r="K96" s="71" t="s">
        <v>4393</v>
      </c>
      <c r="L96" s="70">
        <v>1</v>
      </c>
      <c r="M96" s="70">
        <v>630</v>
      </c>
    </row>
    <row r="97" spans="1:13" x14ac:dyDescent="0.25">
      <c r="A97" s="76"/>
      <c r="B97" s="66" t="s">
        <v>4394</v>
      </c>
      <c r="C97" s="89">
        <v>3</v>
      </c>
      <c r="D97" s="90">
        <v>1307</v>
      </c>
      <c r="F97" s="69"/>
      <c r="G97" s="69" t="s">
        <v>4396</v>
      </c>
      <c r="H97" s="70">
        <v>1</v>
      </c>
      <c r="I97" s="70">
        <v>326</v>
      </c>
      <c r="K97" s="71" t="s">
        <v>4394</v>
      </c>
      <c r="L97" s="70">
        <v>3</v>
      </c>
      <c r="M97" s="70">
        <v>1203</v>
      </c>
    </row>
    <row r="98" spans="1:13" x14ac:dyDescent="0.25">
      <c r="A98" s="76"/>
      <c r="B98" s="66" t="s">
        <v>4395</v>
      </c>
      <c r="C98" s="89">
        <v>1</v>
      </c>
      <c r="D98" s="90">
        <v>200</v>
      </c>
      <c r="F98" s="69"/>
      <c r="G98" s="69" t="s">
        <v>4397</v>
      </c>
      <c r="H98" s="70">
        <v>1</v>
      </c>
      <c r="I98" s="70">
        <v>209</v>
      </c>
      <c r="K98" s="71" t="s">
        <v>4395</v>
      </c>
      <c r="L98" s="70">
        <v>1</v>
      </c>
      <c r="M98" s="70">
        <v>115</v>
      </c>
    </row>
    <row r="99" spans="1:13" x14ac:dyDescent="0.25">
      <c r="A99" s="76"/>
      <c r="B99" s="66" t="s">
        <v>4396</v>
      </c>
      <c r="C99" s="89">
        <v>1</v>
      </c>
      <c r="D99" s="90">
        <v>287</v>
      </c>
      <c r="F99" s="69"/>
      <c r="G99" s="69" t="s">
        <v>4398</v>
      </c>
      <c r="H99" s="70">
        <v>1</v>
      </c>
      <c r="I99" s="70">
        <v>365</v>
      </c>
      <c r="K99" s="71" t="s">
        <v>4396</v>
      </c>
      <c r="L99" s="70">
        <v>1</v>
      </c>
      <c r="M99" s="70">
        <v>310</v>
      </c>
    </row>
    <row r="100" spans="1:13" x14ac:dyDescent="0.25">
      <c r="A100" s="76"/>
      <c r="B100" s="66" t="s">
        <v>4397</v>
      </c>
      <c r="C100" s="89">
        <v>1</v>
      </c>
      <c r="D100" s="90">
        <v>149</v>
      </c>
      <c r="F100" s="69"/>
      <c r="G100" s="69" t="s">
        <v>4399</v>
      </c>
      <c r="H100" s="70">
        <v>1</v>
      </c>
      <c r="I100" s="70">
        <v>411</v>
      </c>
      <c r="K100" s="71" t="s">
        <v>4397</v>
      </c>
      <c r="L100" s="70">
        <v>1</v>
      </c>
      <c r="M100" s="70">
        <v>221</v>
      </c>
    </row>
    <row r="101" spans="1:13" x14ac:dyDescent="0.25">
      <c r="A101" s="76"/>
      <c r="B101" s="66" t="s">
        <v>4398</v>
      </c>
      <c r="C101" s="89">
        <v>1</v>
      </c>
      <c r="D101" s="90">
        <v>388</v>
      </c>
      <c r="F101" s="69"/>
      <c r="G101" s="69" t="s">
        <v>1626</v>
      </c>
      <c r="H101" s="70">
        <v>1</v>
      </c>
      <c r="I101" s="70">
        <v>574</v>
      </c>
      <c r="K101" s="71" t="s">
        <v>4398</v>
      </c>
      <c r="L101" s="70">
        <v>1</v>
      </c>
      <c r="M101" s="70">
        <v>378</v>
      </c>
    </row>
    <row r="102" spans="1:13" x14ac:dyDescent="0.25">
      <c r="A102" s="76"/>
      <c r="B102" s="66" t="s">
        <v>4399</v>
      </c>
      <c r="C102" s="89">
        <v>1</v>
      </c>
      <c r="D102" s="90">
        <v>378</v>
      </c>
      <c r="F102" s="69"/>
      <c r="G102" s="69" t="s">
        <v>4400</v>
      </c>
      <c r="H102" s="70">
        <v>1</v>
      </c>
      <c r="I102" s="70">
        <v>241</v>
      </c>
      <c r="K102" s="71" t="s">
        <v>4399</v>
      </c>
      <c r="L102" s="70">
        <v>1</v>
      </c>
      <c r="M102" s="70">
        <v>360</v>
      </c>
    </row>
    <row r="103" spans="1:13" x14ac:dyDescent="0.25">
      <c r="A103" s="76"/>
      <c r="B103" s="66" t="s">
        <v>1626</v>
      </c>
      <c r="C103" s="89">
        <v>1</v>
      </c>
      <c r="D103" s="90">
        <v>571</v>
      </c>
      <c r="F103" s="69"/>
      <c r="G103" s="69" t="s">
        <v>507</v>
      </c>
      <c r="H103" s="70">
        <v>1</v>
      </c>
      <c r="I103" s="70">
        <v>304</v>
      </c>
      <c r="K103" s="71" t="s">
        <v>1626</v>
      </c>
      <c r="L103" s="70">
        <v>1</v>
      </c>
      <c r="M103" s="70">
        <v>632</v>
      </c>
    </row>
    <row r="104" spans="1:13" x14ac:dyDescent="0.25">
      <c r="A104" s="76"/>
      <c r="B104" s="66" t="s">
        <v>4400</v>
      </c>
      <c r="C104" s="89">
        <v>1</v>
      </c>
      <c r="D104" s="90">
        <v>303</v>
      </c>
      <c r="F104" s="69"/>
      <c r="G104" s="69" t="s">
        <v>4401</v>
      </c>
      <c r="H104" s="70">
        <v>1</v>
      </c>
      <c r="I104" s="70">
        <v>374</v>
      </c>
      <c r="K104" s="71" t="s">
        <v>4400</v>
      </c>
      <c r="L104" s="70">
        <v>1</v>
      </c>
      <c r="M104" s="70">
        <v>278</v>
      </c>
    </row>
    <row r="105" spans="1:13" x14ac:dyDescent="0.25">
      <c r="A105" s="76"/>
      <c r="B105" s="66" t="s">
        <v>507</v>
      </c>
      <c r="C105" s="89">
        <v>1</v>
      </c>
      <c r="D105" s="90">
        <v>341</v>
      </c>
      <c r="F105" s="69"/>
      <c r="G105" s="69" t="s">
        <v>4402</v>
      </c>
      <c r="H105" s="70">
        <v>1</v>
      </c>
      <c r="I105" s="70">
        <v>180</v>
      </c>
      <c r="K105" s="71" t="s">
        <v>507</v>
      </c>
      <c r="L105" s="70">
        <v>1</v>
      </c>
      <c r="M105" s="70">
        <v>310</v>
      </c>
    </row>
    <row r="106" spans="1:13" x14ac:dyDescent="0.25">
      <c r="A106" s="76"/>
      <c r="B106" s="66" t="s">
        <v>4401</v>
      </c>
      <c r="C106" s="89">
        <v>1</v>
      </c>
      <c r="D106" s="90">
        <v>377</v>
      </c>
      <c r="F106" s="69"/>
      <c r="G106" s="69" t="s">
        <v>751</v>
      </c>
      <c r="H106" s="70">
        <v>3</v>
      </c>
      <c r="I106" s="70">
        <v>1095</v>
      </c>
      <c r="K106" s="71" t="s">
        <v>4401</v>
      </c>
      <c r="L106" s="70">
        <v>1</v>
      </c>
      <c r="M106" s="70">
        <v>377</v>
      </c>
    </row>
    <row r="107" spans="1:13" x14ac:dyDescent="0.25">
      <c r="A107" s="76"/>
      <c r="B107" s="66" t="s">
        <v>4402</v>
      </c>
      <c r="C107" s="89">
        <v>1</v>
      </c>
      <c r="D107" s="90">
        <v>148</v>
      </c>
      <c r="F107" s="69" t="s">
        <v>4299</v>
      </c>
      <c r="G107" s="69"/>
      <c r="H107" s="70">
        <v>48</v>
      </c>
      <c r="I107" s="70">
        <v>25667</v>
      </c>
      <c r="K107" s="71" t="s">
        <v>4402</v>
      </c>
      <c r="L107" s="70">
        <v>1</v>
      </c>
      <c r="M107" s="70">
        <v>137</v>
      </c>
    </row>
    <row r="108" spans="1:13" x14ac:dyDescent="0.25">
      <c r="A108" s="76"/>
      <c r="B108" s="66" t="s">
        <v>751</v>
      </c>
      <c r="C108" s="89">
        <v>1</v>
      </c>
      <c r="D108" s="90">
        <v>1048</v>
      </c>
      <c r="F108" s="69" t="s">
        <v>179</v>
      </c>
      <c r="G108" s="69" t="s">
        <v>2085</v>
      </c>
      <c r="H108" s="70">
        <v>1</v>
      </c>
      <c r="I108" s="70">
        <v>122</v>
      </c>
      <c r="K108" s="71" t="s">
        <v>751</v>
      </c>
      <c r="L108" s="70">
        <v>2</v>
      </c>
      <c r="M108" s="70">
        <v>1109</v>
      </c>
    </row>
    <row r="109" spans="1:13" x14ac:dyDescent="0.25">
      <c r="A109" s="72" t="s">
        <v>4299</v>
      </c>
      <c r="B109" s="73"/>
      <c r="C109" s="87">
        <v>44</v>
      </c>
      <c r="D109" s="88">
        <v>25377</v>
      </c>
      <c r="F109" s="69"/>
      <c r="G109" s="69" t="s">
        <v>3284</v>
      </c>
      <c r="H109" s="70">
        <v>3</v>
      </c>
      <c r="I109" s="70">
        <v>2382</v>
      </c>
      <c r="K109" s="13" t="s">
        <v>179</v>
      </c>
      <c r="L109" s="70">
        <v>46</v>
      </c>
      <c r="M109" s="70">
        <v>19180</v>
      </c>
    </row>
    <row r="110" spans="1:13" x14ac:dyDescent="0.25">
      <c r="A110" s="72" t="s">
        <v>179</v>
      </c>
      <c r="B110" s="72" t="s">
        <v>2085</v>
      </c>
      <c r="C110" s="87">
        <v>1</v>
      </c>
      <c r="D110" s="88">
        <v>187</v>
      </c>
      <c r="F110" s="69"/>
      <c r="G110" s="69" t="s">
        <v>4403</v>
      </c>
      <c r="H110" s="70">
        <v>1</v>
      </c>
      <c r="I110" s="70">
        <v>140</v>
      </c>
      <c r="K110" s="71" t="s">
        <v>2085</v>
      </c>
      <c r="L110" s="70">
        <v>1</v>
      </c>
      <c r="M110" s="70">
        <v>171</v>
      </c>
    </row>
    <row r="111" spans="1:13" x14ac:dyDescent="0.25">
      <c r="A111" s="76"/>
      <c r="B111" s="66" t="s">
        <v>3284</v>
      </c>
      <c r="C111" s="89">
        <v>4</v>
      </c>
      <c r="D111" s="90">
        <v>2510</v>
      </c>
      <c r="F111" s="69"/>
      <c r="G111" s="69" t="s">
        <v>4404</v>
      </c>
      <c r="H111" s="70">
        <v>1</v>
      </c>
      <c r="I111" s="70">
        <v>104</v>
      </c>
      <c r="K111" s="71" t="s">
        <v>3284</v>
      </c>
      <c r="L111" s="70">
        <v>3</v>
      </c>
      <c r="M111" s="70">
        <v>2168</v>
      </c>
    </row>
    <row r="112" spans="1:13" x14ac:dyDescent="0.25">
      <c r="A112" s="76"/>
      <c r="B112" s="66" t="s">
        <v>4403</v>
      </c>
      <c r="C112" s="89">
        <v>1</v>
      </c>
      <c r="D112" s="90">
        <v>131</v>
      </c>
      <c r="F112" s="69"/>
      <c r="G112" s="69" t="s">
        <v>907</v>
      </c>
      <c r="H112" s="70">
        <v>3</v>
      </c>
      <c r="I112" s="70">
        <v>2986</v>
      </c>
      <c r="K112" s="71" t="s">
        <v>4403</v>
      </c>
      <c r="L112" s="70">
        <v>1</v>
      </c>
      <c r="M112" s="70">
        <v>125</v>
      </c>
    </row>
    <row r="113" spans="1:13" x14ac:dyDescent="0.25">
      <c r="A113" s="76"/>
      <c r="B113" s="66" t="s">
        <v>4404</v>
      </c>
      <c r="C113" s="89">
        <v>1</v>
      </c>
      <c r="D113" s="90">
        <v>73</v>
      </c>
      <c r="F113" s="69"/>
      <c r="G113" s="69" t="s">
        <v>4405</v>
      </c>
      <c r="H113" s="70">
        <v>1</v>
      </c>
      <c r="I113" s="70">
        <v>312</v>
      </c>
      <c r="K113" s="71" t="s">
        <v>4404</v>
      </c>
      <c r="L113" s="70">
        <v>1</v>
      </c>
      <c r="M113" s="70">
        <v>169</v>
      </c>
    </row>
    <row r="114" spans="1:13" x14ac:dyDescent="0.25">
      <c r="A114" s="76"/>
      <c r="B114" s="66" t="s">
        <v>907</v>
      </c>
      <c r="C114" s="89">
        <v>3</v>
      </c>
      <c r="D114" s="90">
        <v>2961</v>
      </c>
      <c r="F114" s="69"/>
      <c r="G114" s="69" t="s">
        <v>4406</v>
      </c>
      <c r="H114" s="70">
        <v>1</v>
      </c>
      <c r="I114" s="70">
        <v>575</v>
      </c>
      <c r="K114" s="71" t="s">
        <v>907</v>
      </c>
      <c r="L114" s="70">
        <v>4</v>
      </c>
      <c r="M114" s="70">
        <v>2907</v>
      </c>
    </row>
    <row r="115" spans="1:13" x14ac:dyDescent="0.25">
      <c r="A115" s="76"/>
      <c r="B115" s="66" t="s">
        <v>4405</v>
      </c>
      <c r="C115" s="89">
        <v>1</v>
      </c>
      <c r="D115" s="90">
        <v>340</v>
      </c>
      <c r="F115" s="69"/>
      <c r="G115" s="69" t="s">
        <v>4407</v>
      </c>
      <c r="H115" s="70">
        <v>1</v>
      </c>
      <c r="I115" s="70">
        <v>457</v>
      </c>
      <c r="K115" s="71" t="s">
        <v>4405</v>
      </c>
      <c r="L115" s="70">
        <v>1</v>
      </c>
      <c r="M115" s="70">
        <v>281</v>
      </c>
    </row>
    <row r="116" spans="1:13" x14ac:dyDescent="0.25">
      <c r="A116" s="76"/>
      <c r="B116" s="66" t="s">
        <v>4406</v>
      </c>
      <c r="C116" s="89">
        <v>1</v>
      </c>
      <c r="D116" s="90">
        <v>597</v>
      </c>
      <c r="F116" s="69"/>
      <c r="G116" s="69" t="s">
        <v>1994</v>
      </c>
      <c r="H116" s="70">
        <v>1</v>
      </c>
      <c r="I116" s="70">
        <v>330</v>
      </c>
      <c r="K116" s="71" t="s">
        <v>4406</v>
      </c>
      <c r="L116" s="70">
        <v>1</v>
      </c>
      <c r="M116" s="70">
        <v>558</v>
      </c>
    </row>
    <row r="117" spans="1:13" x14ac:dyDescent="0.25">
      <c r="A117" s="76"/>
      <c r="B117" s="66" t="s">
        <v>4407</v>
      </c>
      <c r="C117" s="89">
        <v>1</v>
      </c>
      <c r="D117" s="90">
        <v>494</v>
      </c>
      <c r="F117" s="69"/>
      <c r="G117" s="69" t="s">
        <v>3435</v>
      </c>
      <c r="H117" s="70">
        <v>1</v>
      </c>
      <c r="I117" s="70">
        <v>440</v>
      </c>
      <c r="K117" s="71" t="s">
        <v>4407</v>
      </c>
      <c r="L117" s="70">
        <v>1</v>
      </c>
      <c r="M117" s="70">
        <v>375</v>
      </c>
    </row>
    <row r="118" spans="1:13" x14ac:dyDescent="0.25">
      <c r="A118" s="76"/>
      <c r="B118" s="66" t="s">
        <v>1994</v>
      </c>
      <c r="C118" s="89">
        <v>1</v>
      </c>
      <c r="D118" s="90">
        <v>328</v>
      </c>
      <c r="F118" s="69"/>
      <c r="G118" s="69" t="s">
        <v>4408</v>
      </c>
      <c r="H118" s="70">
        <v>1</v>
      </c>
      <c r="I118" s="70">
        <v>161</v>
      </c>
      <c r="K118" s="71" t="s">
        <v>1994</v>
      </c>
      <c r="L118" s="70">
        <v>1</v>
      </c>
      <c r="M118" s="70">
        <v>331</v>
      </c>
    </row>
    <row r="119" spans="1:13" x14ac:dyDescent="0.25">
      <c r="A119" s="76"/>
      <c r="B119" s="66" t="s">
        <v>3435</v>
      </c>
      <c r="C119" s="89">
        <v>2</v>
      </c>
      <c r="D119" s="90">
        <v>383</v>
      </c>
      <c r="F119" s="69"/>
      <c r="G119" s="69" t="s">
        <v>4409</v>
      </c>
      <c r="H119" s="70">
        <v>1</v>
      </c>
      <c r="I119" s="70">
        <v>247</v>
      </c>
      <c r="K119" s="71" t="s">
        <v>3435</v>
      </c>
      <c r="L119" s="70">
        <v>1</v>
      </c>
      <c r="M119" s="70">
        <v>421</v>
      </c>
    </row>
    <row r="120" spans="1:13" x14ac:dyDescent="0.25">
      <c r="A120" s="76"/>
      <c r="B120" s="66" t="s">
        <v>3744</v>
      </c>
      <c r="C120" s="89">
        <v>2</v>
      </c>
      <c r="D120" s="90">
        <v>575</v>
      </c>
      <c r="F120" s="69"/>
      <c r="G120" s="69" t="s">
        <v>3744</v>
      </c>
      <c r="H120" s="70">
        <v>2</v>
      </c>
      <c r="I120" s="70">
        <v>585</v>
      </c>
      <c r="K120" s="71" t="s">
        <v>4408</v>
      </c>
      <c r="L120" s="70">
        <v>1</v>
      </c>
      <c r="M120" s="70">
        <v>207</v>
      </c>
    </row>
    <row r="121" spans="1:13" x14ac:dyDescent="0.25">
      <c r="A121" s="76"/>
      <c r="B121" s="66" t="s">
        <v>4410</v>
      </c>
      <c r="C121" s="89">
        <v>1</v>
      </c>
      <c r="D121" s="90">
        <v>195</v>
      </c>
      <c r="F121" s="69"/>
      <c r="G121" s="69" t="s">
        <v>4410</v>
      </c>
      <c r="H121" s="70">
        <v>1</v>
      </c>
      <c r="I121" s="70">
        <v>162</v>
      </c>
      <c r="K121" s="71" t="s">
        <v>4409</v>
      </c>
      <c r="L121" s="70">
        <v>1</v>
      </c>
      <c r="M121" s="70">
        <v>232</v>
      </c>
    </row>
    <row r="122" spans="1:13" x14ac:dyDescent="0.25">
      <c r="A122" s="76"/>
      <c r="B122" s="66" t="s">
        <v>3389</v>
      </c>
      <c r="C122" s="89">
        <v>2</v>
      </c>
      <c r="D122" s="90">
        <v>872</v>
      </c>
      <c r="F122" s="69"/>
      <c r="G122" s="69" t="s">
        <v>3389</v>
      </c>
      <c r="H122" s="70">
        <v>3</v>
      </c>
      <c r="I122" s="70">
        <v>899</v>
      </c>
      <c r="K122" s="71" t="s">
        <v>3744</v>
      </c>
      <c r="L122" s="70">
        <v>2</v>
      </c>
      <c r="M122" s="70">
        <v>579</v>
      </c>
    </row>
    <row r="123" spans="1:13" x14ac:dyDescent="0.25">
      <c r="A123" s="76"/>
      <c r="B123" s="66" t="s">
        <v>690</v>
      </c>
      <c r="C123" s="89">
        <v>1</v>
      </c>
      <c r="D123" s="90">
        <v>266</v>
      </c>
      <c r="F123" s="69"/>
      <c r="G123" s="69" t="s">
        <v>690</v>
      </c>
      <c r="H123" s="70">
        <v>1</v>
      </c>
      <c r="I123" s="70">
        <v>281</v>
      </c>
      <c r="K123" s="71" t="s">
        <v>4410</v>
      </c>
      <c r="L123" s="70">
        <v>1</v>
      </c>
      <c r="M123" s="70">
        <v>164</v>
      </c>
    </row>
    <row r="124" spans="1:13" x14ac:dyDescent="0.25">
      <c r="A124" s="76"/>
      <c r="B124" s="66" t="s">
        <v>4411</v>
      </c>
      <c r="C124" s="89">
        <v>1</v>
      </c>
      <c r="D124" s="90">
        <v>59</v>
      </c>
      <c r="F124" s="69"/>
      <c r="G124" s="69" t="s">
        <v>4411</v>
      </c>
      <c r="H124" s="70">
        <v>1</v>
      </c>
      <c r="I124" s="70">
        <v>102</v>
      </c>
      <c r="K124" s="71" t="s">
        <v>3389</v>
      </c>
      <c r="L124" s="70">
        <v>3</v>
      </c>
      <c r="M124" s="70">
        <v>853</v>
      </c>
    </row>
    <row r="125" spans="1:13" x14ac:dyDescent="0.25">
      <c r="A125" s="76"/>
      <c r="B125" s="66" t="s">
        <v>1873</v>
      </c>
      <c r="C125" s="89">
        <v>1</v>
      </c>
      <c r="D125" s="90">
        <v>302</v>
      </c>
      <c r="F125" s="69"/>
      <c r="G125" s="69" t="s">
        <v>1873</v>
      </c>
      <c r="H125" s="70">
        <v>1</v>
      </c>
      <c r="I125" s="70">
        <v>320</v>
      </c>
      <c r="K125" s="71" t="s">
        <v>690</v>
      </c>
      <c r="L125" s="70">
        <v>1</v>
      </c>
      <c r="M125" s="70">
        <v>256</v>
      </c>
    </row>
    <row r="126" spans="1:13" x14ac:dyDescent="0.25">
      <c r="A126" s="76"/>
      <c r="B126" s="66" t="s">
        <v>4412</v>
      </c>
      <c r="C126" s="89">
        <v>1</v>
      </c>
      <c r="D126" s="90">
        <v>287</v>
      </c>
      <c r="F126" s="69"/>
      <c r="G126" s="69" t="s">
        <v>4412</v>
      </c>
      <c r="H126" s="70">
        <v>1</v>
      </c>
      <c r="I126" s="70">
        <v>277</v>
      </c>
      <c r="K126" s="71" t="s">
        <v>4411</v>
      </c>
      <c r="L126" s="70">
        <v>1</v>
      </c>
      <c r="M126" s="70">
        <v>80</v>
      </c>
    </row>
    <row r="127" spans="1:13" x14ac:dyDescent="0.25">
      <c r="A127" s="76"/>
      <c r="B127" s="66" t="s">
        <v>4217</v>
      </c>
      <c r="C127" s="89">
        <v>5</v>
      </c>
      <c r="D127" s="90">
        <v>3400</v>
      </c>
      <c r="F127" s="69"/>
      <c r="G127" s="69" t="s">
        <v>4217</v>
      </c>
      <c r="H127" s="70">
        <v>7</v>
      </c>
      <c r="I127" s="70">
        <v>3377</v>
      </c>
      <c r="K127" s="71" t="s">
        <v>1873</v>
      </c>
      <c r="L127" s="70">
        <v>1</v>
      </c>
      <c r="M127" s="70">
        <v>255</v>
      </c>
    </row>
    <row r="128" spans="1:13" x14ac:dyDescent="0.25">
      <c r="A128" s="76"/>
      <c r="B128" s="66" t="s">
        <v>2585</v>
      </c>
      <c r="C128" s="89">
        <v>5</v>
      </c>
      <c r="D128" s="90">
        <v>4843</v>
      </c>
      <c r="F128" s="69"/>
      <c r="G128" s="69" t="s">
        <v>2585</v>
      </c>
      <c r="H128" s="70">
        <v>6</v>
      </c>
      <c r="I128" s="70">
        <v>4551</v>
      </c>
      <c r="K128" s="71" t="s">
        <v>4412</v>
      </c>
      <c r="L128" s="70">
        <v>1</v>
      </c>
      <c r="M128" s="70">
        <v>233</v>
      </c>
    </row>
    <row r="129" spans="1:13" x14ac:dyDescent="0.25">
      <c r="A129" s="76"/>
      <c r="B129" s="66" t="s">
        <v>4413</v>
      </c>
      <c r="C129" s="89">
        <v>1</v>
      </c>
      <c r="D129" s="90">
        <v>245</v>
      </c>
      <c r="F129" s="69"/>
      <c r="G129" s="69" t="s">
        <v>4413</v>
      </c>
      <c r="H129" s="70">
        <v>1</v>
      </c>
      <c r="I129" s="70">
        <v>359</v>
      </c>
      <c r="K129" s="71" t="s">
        <v>4217</v>
      </c>
      <c r="L129" s="70">
        <v>7</v>
      </c>
      <c r="M129" s="70">
        <v>3366</v>
      </c>
    </row>
    <row r="130" spans="1:13" x14ac:dyDescent="0.25">
      <c r="A130" s="76"/>
      <c r="B130" s="66" t="s">
        <v>4414</v>
      </c>
      <c r="C130" s="89">
        <v>1</v>
      </c>
      <c r="D130" s="90">
        <v>141</v>
      </c>
      <c r="F130" s="69"/>
      <c r="G130" s="69" t="s">
        <v>4414</v>
      </c>
      <c r="H130" s="70">
        <v>1</v>
      </c>
      <c r="I130" s="70">
        <v>152</v>
      </c>
      <c r="K130" s="71" t="s">
        <v>2585</v>
      </c>
      <c r="L130" s="70">
        <v>8</v>
      </c>
      <c r="M130" s="70">
        <v>4426</v>
      </c>
    </row>
    <row r="131" spans="1:13" x14ac:dyDescent="0.25">
      <c r="A131" s="76"/>
      <c r="B131" s="66" t="s">
        <v>4415</v>
      </c>
      <c r="C131" s="89">
        <v>1</v>
      </c>
      <c r="D131" s="90">
        <v>180</v>
      </c>
      <c r="F131" s="69"/>
      <c r="G131" s="69" t="s">
        <v>4415</v>
      </c>
      <c r="H131" s="70">
        <v>1</v>
      </c>
      <c r="I131" s="70">
        <v>185</v>
      </c>
      <c r="K131" s="71" t="s">
        <v>4413</v>
      </c>
      <c r="L131" s="70">
        <v>1</v>
      </c>
      <c r="M131" s="70">
        <v>293</v>
      </c>
    </row>
    <row r="132" spans="1:13" x14ac:dyDescent="0.25">
      <c r="A132" s="76"/>
      <c r="B132" s="66" t="s">
        <v>3394</v>
      </c>
      <c r="C132" s="89">
        <v>1</v>
      </c>
      <c r="D132" s="90">
        <v>337</v>
      </c>
      <c r="F132" s="69"/>
      <c r="G132" s="69" t="s">
        <v>3394</v>
      </c>
      <c r="H132" s="70">
        <v>1</v>
      </c>
      <c r="I132" s="70">
        <v>372</v>
      </c>
      <c r="K132" s="71" t="s">
        <v>4414</v>
      </c>
      <c r="L132" s="70">
        <v>1</v>
      </c>
      <c r="M132" s="70">
        <v>141</v>
      </c>
    </row>
    <row r="133" spans="1:13" x14ac:dyDescent="0.25">
      <c r="A133" s="72" t="s">
        <v>4302</v>
      </c>
      <c r="B133" s="73"/>
      <c r="C133" s="87">
        <v>39</v>
      </c>
      <c r="D133" s="88">
        <v>19706</v>
      </c>
      <c r="F133" s="69" t="s">
        <v>4302</v>
      </c>
      <c r="G133" s="69"/>
      <c r="H133" s="70">
        <v>43</v>
      </c>
      <c r="I133" s="70">
        <v>19878</v>
      </c>
      <c r="K133" s="71" t="s">
        <v>4415</v>
      </c>
      <c r="L133" s="70">
        <v>1</v>
      </c>
      <c r="M133" s="70">
        <v>161</v>
      </c>
    </row>
    <row r="134" spans="1:13" x14ac:dyDescent="0.25">
      <c r="A134" s="72" t="s">
        <v>191</v>
      </c>
      <c r="B134" s="72" t="s">
        <v>2736</v>
      </c>
      <c r="C134" s="87">
        <v>1</v>
      </c>
      <c r="D134" s="88">
        <v>301</v>
      </c>
      <c r="F134" s="69" t="s">
        <v>191</v>
      </c>
      <c r="G134" s="69" t="s">
        <v>2736</v>
      </c>
      <c r="H134" s="70">
        <v>1</v>
      </c>
      <c r="I134" s="70">
        <v>316</v>
      </c>
      <c r="K134" s="71" t="s">
        <v>3394</v>
      </c>
      <c r="L134" s="70">
        <v>1</v>
      </c>
      <c r="M134" s="70">
        <v>428</v>
      </c>
    </row>
    <row r="135" spans="1:13" x14ac:dyDescent="0.25">
      <c r="A135" s="76"/>
      <c r="B135" s="66" t="s">
        <v>4134</v>
      </c>
      <c r="C135" s="89">
        <v>3</v>
      </c>
      <c r="D135" s="90">
        <v>864</v>
      </c>
      <c r="F135" s="69"/>
      <c r="G135" s="69" t="s">
        <v>4134</v>
      </c>
      <c r="H135" s="70">
        <v>2</v>
      </c>
      <c r="I135" s="70">
        <v>819</v>
      </c>
      <c r="K135" s="13" t="s">
        <v>191</v>
      </c>
      <c r="L135" s="70">
        <v>33</v>
      </c>
      <c r="M135" s="70">
        <v>12754</v>
      </c>
    </row>
    <row r="136" spans="1:13" x14ac:dyDescent="0.25">
      <c r="A136" s="76"/>
      <c r="B136" s="66" t="s">
        <v>613</v>
      </c>
      <c r="C136" s="89">
        <v>1</v>
      </c>
      <c r="D136" s="90">
        <v>199</v>
      </c>
      <c r="F136" s="69"/>
      <c r="G136" s="69" t="s">
        <v>613</v>
      </c>
      <c r="H136" s="70">
        <v>1</v>
      </c>
      <c r="I136" s="70">
        <v>173</v>
      </c>
      <c r="K136" s="71" t="s">
        <v>2736</v>
      </c>
      <c r="L136" s="70">
        <v>1</v>
      </c>
      <c r="M136" s="70">
        <v>277</v>
      </c>
    </row>
    <row r="137" spans="1:13" x14ac:dyDescent="0.25">
      <c r="A137" s="76"/>
      <c r="B137" s="66" t="s">
        <v>1970</v>
      </c>
      <c r="C137" s="89">
        <v>2</v>
      </c>
      <c r="D137" s="90">
        <v>758</v>
      </c>
      <c r="F137" s="69"/>
      <c r="G137" s="69" t="s">
        <v>1970</v>
      </c>
      <c r="H137" s="70">
        <v>2</v>
      </c>
      <c r="I137" s="70">
        <v>897</v>
      </c>
      <c r="K137" s="71" t="s">
        <v>4134</v>
      </c>
      <c r="L137" s="70">
        <v>3</v>
      </c>
      <c r="M137" s="70">
        <v>732</v>
      </c>
    </row>
    <row r="138" spans="1:13" x14ac:dyDescent="0.25">
      <c r="A138" s="76"/>
      <c r="B138" s="66" t="s">
        <v>4303</v>
      </c>
      <c r="C138" s="89">
        <v>5</v>
      </c>
      <c r="D138" s="90">
        <v>1422</v>
      </c>
      <c r="F138" s="69"/>
      <c r="G138" s="69" t="s">
        <v>4303</v>
      </c>
      <c r="H138" s="70">
        <v>4</v>
      </c>
      <c r="I138" s="70">
        <v>1321</v>
      </c>
      <c r="K138" s="71" t="s">
        <v>613</v>
      </c>
      <c r="L138" s="70">
        <v>1</v>
      </c>
      <c r="M138" s="70">
        <v>211</v>
      </c>
    </row>
    <row r="139" spans="1:13" x14ac:dyDescent="0.25">
      <c r="A139" s="76"/>
      <c r="B139" s="66" t="s">
        <v>1026</v>
      </c>
      <c r="C139" s="89">
        <v>21</v>
      </c>
      <c r="D139" s="90">
        <v>6569</v>
      </c>
      <c r="F139" s="69"/>
      <c r="G139" s="69" t="s">
        <v>1026</v>
      </c>
      <c r="H139" s="70">
        <v>15</v>
      </c>
      <c r="I139" s="70">
        <v>6866</v>
      </c>
      <c r="K139" s="71" t="s">
        <v>1970</v>
      </c>
      <c r="L139" s="70">
        <v>2</v>
      </c>
      <c r="M139" s="70">
        <v>831</v>
      </c>
    </row>
    <row r="140" spans="1:13" x14ac:dyDescent="0.25">
      <c r="A140" s="76"/>
      <c r="B140" s="66" t="s">
        <v>4416</v>
      </c>
      <c r="C140" s="89">
        <v>1</v>
      </c>
      <c r="D140" s="90">
        <v>317</v>
      </c>
      <c r="F140" s="69"/>
      <c r="G140" s="69" t="s">
        <v>4416</v>
      </c>
      <c r="H140" s="70">
        <v>1</v>
      </c>
      <c r="I140" s="70">
        <v>300</v>
      </c>
      <c r="K140" s="71" t="s">
        <v>4303</v>
      </c>
      <c r="L140" s="70">
        <v>4</v>
      </c>
      <c r="M140" s="70">
        <v>1411</v>
      </c>
    </row>
    <row r="141" spans="1:13" x14ac:dyDescent="0.25">
      <c r="A141" s="76"/>
      <c r="B141" s="66" t="s">
        <v>4136</v>
      </c>
      <c r="C141" s="89">
        <v>1</v>
      </c>
      <c r="D141" s="90">
        <v>352</v>
      </c>
      <c r="F141" s="69"/>
      <c r="G141" s="69" t="s">
        <v>4136</v>
      </c>
      <c r="H141" s="70">
        <v>1</v>
      </c>
      <c r="I141" s="70">
        <v>339</v>
      </c>
      <c r="K141" s="71" t="s">
        <v>1026</v>
      </c>
      <c r="L141" s="70">
        <v>13</v>
      </c>
      <c r="M141" s="70">
        <v>6269</v>
      </c>
    </row>
    <row r="142" spans="1:13" x14ac:dyDescent="0.25">
      <c r="A142" s="76"/>
      <c r="B142" s="66" t="s">
        <v>4417</v>
      </c>
      <c r="C142" s="89">
        <v>1</v>
      </c>
      <c r="D142" s="90">
        <v>177</v>
      </c>
      <c r="F142" s="69"/>
      <c r="G142" s="69" t="s">
        <v>4417</v>
      </c>
      <c r="H142" s="70">
        <v>1</v>
      </c>
      <c r="I142" s="70">
        <v>205</v>
      </c>
      <c r="K142" s="71" t="s">
        <v>4416</v>
      </c>
      <c r="L142" s="70">
        <v>1</v>
      </c>
      <c r="M142" s="70">
        <v>317</v>
      </c>
    </row>
    <row r="143" spans="1:13" x14ac:dyDescent="0.25">
      <c r="A143" s="76"/>
      <c r="B143" s="66" t="s">
        <v>4418</v>
      </c>
      <c r="C143" s="89">
        <v>1</v>
      </c>
      <c r="D143" s="90">
        <v>380</v>
      </c>
      <c r="F143" s="69"/>
      <c r="G143" s="69" t="s">
        <v>4418</v>
      </c>
      <c r="H143" s="70">
        <v>1</v>
      </c>
      <c r="I143" s="70">
        <v>379</v>
      </c>
      <c r="K143" s="71" t="s">
        <v>4136</v>
      </c>
      <c r="L143" s="70">
        <v>1</v>
      </c>
      <c r="M143" s="70">
        <v>311</v>
      </c>
    </row>
    <row r="144" spans="1:13" x14ac:dyDescent="0.25">
      <c r="A144" s="76"/>
      <c r="B144" s="66" t="s">
        <v>1805</v>
      </c>
      <c r="C144" s="89">
        <v>3</v>
      </c>
      <c r="D144" s="90">
        <v>1412</v>
      </c>
      <c r="F144" s="69"/>
      <c r="G144" s="69" t="s">
        <v>1805</v>
      </c>
      <c r="H144" s="70">
        <v>3</v>
      </c>
      <c r="I144" s="70">
        <v>1387</v>
      </c>
      <c r="K144" s="71" t="s">
        <v>4417</v>
      </c>
      <c r="L144" s="70">
        <v>1</v>
      </c>
      <c r="M144" s="70">
        <v>200</v>
      </c>
    </row>
    <row r="145" spans="1:13" x14ac:dyDescent="0.25">
      <c r="A145" s="76"/>
      <c r="B145" s="66" t="s">
        <v>4419</v>
      </c>
      <c r="C145" s="89">
        <v>2</v>
      </c>
      <c r="D145" s="90">
        <v>383</v>
      </c>
      <c r="F145" s="69"/>
      <c r="G145" s="69" t="s">
        <v>4419</v>
      </c>
      <c r="H145" s="70">
        <v>2</v>
      </c>
      <c r="I145" s="70">
        <v>387</v>
      </c>
      <c r="K145" s="71" t="s">
        <v>4418</v>
      </c>
      <c r="L145" s="70">
        <v>1</v>
      </c>
      <c r="M145" s="70">
        <v>362</v>
      </c>
    </row>
    <row r="146" spans="1:13" x14ac:dyDescent="0.25">
      <c r="A146" s="76"/>
      <c r="B146" s="66" t="s">
        <v>201</v>
      </c>
      <c r="C146" s="89">
        <v>1</v>
      </c>
      <c r="D146" s="90">
        <v>216</v>
      </c>
      <c r="F146" s="69"/>
      <c r="G146" s="69" t="s">
        <v>201</v>
      </c>
      <c r="H146" s="70">
        <v>1</v>
      </c>
      <c r="I146" s="70">
        <v>210</v>
      </c>
      <c r="K146" s="71" t="s">
        <v>1805</v>
      </c>
      <c r="L146" s="70">
        <v>3</v>
      </c>
      <c r="M146" s="70">
        <v>1325</v>
      </c>
    </row>
    <row r="147" spans="1:13" x14ac:dyDescent="0.25">
      <c r="A147" s="72" t="s">
        <v>4304</v>
      </c>
      <c r="B147" s="73"/>
      <c r="C147" s="87">
        <v>43</v>
      </c>
      <c r="D147" s="88">
        <v>13350</v>
      </c>
      <c r="F147" s="69" t="s">
        <v>4304</v>
      </c>
      <c r="G147" s="69"/>
      <c r="H147" s="70">
        <v>35</v>
      </c>
      <c r="I147" s="70">
        <v>13599</v>
      </c>
      <c r="K147" s="71" t="s">
        <v>4419</v>
      </c>
      <c r="L147" s="70">
        <v>1</v>
      </c>
      <c r="M147" s="70">
        <v>351</v>
      </c>
    </row>
    <row r="148" spans="1:13" x14ac:dyDescent="0.25">
      <c r="A148" s="72" t="s">
        <v>202</v>
      </c>
      <c r="B148" s="72" t="s">
        <v>1886</v>
      </c>
      <c r="C148" s="87">
        <v>1</v>
      </c>
      <c r="D148" s="88">
        <v>236</v>
      </c>
      <c r="F148" s="69" t="s">
        <v>202</v>
      </c>
      <c r="G148" s="69" t="s">
        <v>1886</v>
      </c>
      <c r="H148" s="70">
        <v>1</v>
      </c>
      <c r="I148" s="70">
        <v>221</v>
      </c>
      <c r="K148" s="71" t="s">
        <v>201</v>
      </c>
      <c r="L148" s="70">
        <v>1</v>
      </c>
      <c r="M148" s="70">
        <v>157</v>
      </c>
    </row>
    <row r="149" spans="1:13" x14ac:dyDescent="0.25">
      <c r="A149" s="76"/>
      <c r="B149" s="66" t="s">
        <v>644</v>
      </c>
      <c r="C149" s="89">
        <v>1</v>
      </c>
      <c r="D149" s="90">
        <v>469</v>
      </c>
      <c r="F149" s="69"/>
      <c r="G149" s="69" t="s">
        <v>644</v>
      </c>
      <c r="H149" s="70">
        <v>1</v>
      </c>
      <c r="I149" s="70">
        <v>416</v>
      </c>
      <c r="K149" s="13" t="s">
        <v>202</v>
      </c>
      <c r="L149" s="70">
        <v>10</v>
      </c>
      <c r="M149" s="70">
        <v>4642</v>
      </c>
    </row>
    <row r="150" spans="1:13" x14ac:dyDescent="0.25">
      <c r="A150" s="76"/>
      <c r="B150" s="66" t="s">
        <v>4205</v>
      </c>
      <c r="C150" s="89">
        <v>5</v>
      </c>
      <c r="D150" s="90">
        <v>2790</v>
      </c>
      <c r="F150" s="69"/>
      <c r="G150" s="69" t="s">
        <v>4205</v>
      </c>
      <c r="H150" s="70">
        <v>5</v>
      </c>
      <c r="I150" s="70">
        <v>2588</v>
      </c>
      <c r="K150" s="71" t="s">
        <v>1886</v>
      </c>
      <c r="L150" s="70">
        <v>1</v>
      </c>
      <c r="M150" s="70">
        <v>248</v>
      </c>
    </row>
    <row r="151" spans="1:13" x14ac:dyDescent="0.25">
      <c r="A151" s="76"/>
      <c r="B151" s="66" t="s">
        <v>622</v>
      </c>
      <c r="C151" s="89">
        <v>1</v>
      </c>
      <c r="D151" s="90">
        <v>234</v>
      </c>
      <c r="F151" s="69"/>
      <c r="G151" s="69" t="s">
        <v>622</v>
      </c>
      <c r="H151" s="70">
        <v>1</v>
      </c>
      <c r="I151" s="70">
        <v>257</v>
      </c>
      <c r="K151" s="71" t="s">
        <v>644</v>
      </c>
      <c r="L151" s="70">
        <v>1</v>
      </c>
      <c r="M151" s="70">
        <v>496</v>
      </c>
    </row>
    <row r="152" spans="1:13" x14ac:dyDescent="0.25">
      <c r="A152" s="76"/>
      <c r="B152" s="66" t="s">
        <v>4420</v>
      </c>
      <c r="C152" s="89">
        <v>1</v>
      </c>
      <c r="D152" s="90">
        <v>377</v>
      </c>
      <c r="F152" s="69"/>
      <c r="G152" s="69" t="s">
        <v>4420</v>
      </c>
      <c r="H152" s="70">
        <v>1</v>
      </c>
      <c r="I152" s="70">
        <v>473</v>
      </c>
      <c r="K152" s="71" t="s">
        <v>4205</v>
      </c>
      <c r="L152" s="70">
        <v>5</v>
      </c>
      <c r="M152" s="70">
        <v>2658</v>
      </c>
    </row>
    <row r="153" spans="1:13" x14ac:dyDescent="0.25">
      <c r="A153" s="76"/>
      <c r="B153" s="66" t="s">
        <v>2163</v>
      </c>
      <c r="C153" s="89">
        <v>1</v>
      </c>
      <c r="D153" s="90">
        <v>503</v>
      </c>
      <c r="F153" s="69"/>
      <c r="G153" s="69" t="s">
        <v>2163</v>
      </c>
      <c r="H153" s="70">
        <v>1</v>
      </c>
      <c r="I153" s="70">
        <v>575</v>
      </c>
      <c r="K153" s="71" t="s">
        <v>622</v>
      </c>
      <c r="L153" s="70">
        <v>1</v>
      </c>
      <c r="M153" s="70">
        <v>198</v>
      </c>
    </row>
    <row r="154" spans="1:13" x14ac:dyDescent="0.25">
      <c r="A154" s="72" t="s">
        <v>4307</v>
      </c>
      <c r="B154" s="73"/>
      <c r="C154" s="87">
        <v>10</v>
      </c>
      <c r="D154" s="88">
        <v>4609</v>
      </c>
      <c r="F154" s="69" t="s">
        <v>4307</v>
      </c>
      <c r="G154" s="69"/>
      <c r="H154" s="70">
        <v>10</v>
      </c>
      <c r="I154" s="70">
        <v>4530</v>
      </c>
      <c r="K154" s="71" t="s">
        <v>4420</v>
      </c>
      <c r="L154" s="70">
        <v>1</v>
      </c>
      <c r="M154" s="70">
        <v>491</v>
      </c>
    </row>
    <row r="155" spans="1:13" x14ac:dyDescent="0.25">
      <c r="A155" s="72" t="s">
        <v>213</v>
      </c>
      <c r="B155" s="72" t="s">
        <v>1668</v>
      </c>
      <c r="C155" s="87">
        <v>1</v>
      </c>
      <c r="D155" s="88">
        <v>751</v>
      </c>
      <c r="F155" s="69" t="s">
        <v>213</v>
      </c>
      <c r="G155" s="69" t="s">
        <v>1668</v>
      </c>
      <c r="H155" s="70">
        <v>2</v>
      </c>
      <c r="I155" s="70">
        <v>798</v>
      </c>
      <c r="K155" s="71" t="s">
        <v>2163</v>
      </c>
      <c r="L155" s="70">
        <v>1</v>
      </c>
      <c r="M155" s="70">
        <v>551</v>
      </c>
    </row>
    <row r="156" spans="1:13" x14ac:dyDescent="0.25">
      <c r="A156" s="76"/>
      <c r="B156" s="66" t="s">
        <v>1694</v>
      </c>
      <c r="C156" s="89">
        <v>1</v>
      </c>
      <c r="D156" s="90">
        <v>129</v>
      </c>
      <c r="F156" s="69"/>
      <c r="G156" s="69" t="s">
        <v>1694</v>
      </c>
      <c r="H156" s="70">
        <v>1</v>
      </c>
      <c r="I156" s="70">
        <v>185</v>
      </c>
      <c r="K156" s="13" t="s">
        <v>213</v>
      </c>
      <c r="L156" s="70">
        <v>18</v>
      </c>
      <c r="M156" s="70">
        <v>6896</v>
      </c>
    </row>
    <row r="157" spans="1:13" x14ac:dyDescent="0.25">
      <c r="A157" s="76"/>
      <c r="B157" s="66" t="s">
        <v>4421</v>
      </c>
      <c r="C157" s="89">
        <v>1</v>
      </c>
      <c r="D157" s="90">
        <v>413</v>
      </c>
      <c r="F157" s="69"/>
      <c r="G157" s="69" t="s">
        <v>4421</v>
      </c>
      <c r="H157" s="70">
        <v>1</v>
      </c>
      <c r="I157" s="70">
        <v>294</v>
      </c>
      <c r="K157" s="71" t="s">
        <v>1668</v>
      </c>
      <c r="L157" s="70">
        <v>1</v>
      </c>
      <c r="M157" s="70">
        <v>632</v>
      </c>
    </row>
    <row r="158" spans="1:13" x14ac:dyDescent="0.25">
      <c r="A158" s="76"/>
      <c r="B158" s="66" t="s">
        <v>4422</v>
      </c>
      <c r="C158" s="89">
        <v>1</v>
      </c>
      <c r="D158" s="90">
        <v>68</v>
      </c>
      <c r="F158" s="69"/>
      <c r="G158" s="69" t="s">
        <v>4422</v>
      </c>
      <c r="H158" s="70">
        <v>1</v>
      </c>
      <c r="I158" s="70">
        <v>81</v>
      </c>
      <c r="K158" s="71" t="s">
        <v>1694</v>
      </c>
      <c r="L158" s="70">
        <v>1</v>
      </c>
      <c r="M158" s="70">
        <v>158</v>
      </c>
    </row>
    <row r="159" spans="1:13" x14ac:dyDescent="0.25">
      <c r="A159" s="76"/>
      <c r="B159" s="66" t="s">
        <v>1726</v>
      </c>
      <c r="C159" s="89">
        <v>1</v>
      </c>
      <c r="D159" s="90">
        <v>96</v>
      </c>
      <c r="F159" s="69"/>
      <c r="G159" s="69" t="s">
        <v>1726</v>
      </c>
      <c r="H159" s="70">
        <v>1</v>
      </c>
      <c r="I159" s="70">
        <v>144</v>
      </c>
      <c r="K159" s="71" t="s">
        <v>4421</v>
      </c>
      <c r="L159" s="70">
        <v>1</v>
      </c>
      <c r="M159" s="70">
        <v>363</v>
      </c>
    </row>
    <row r="160" spans="1:13" x14ac:dyDescent="0.25">
      <c r="A160" s="76"/>
      <c r="B160" s="66" t="s">
        <v>4308</v>
      </c>
      <c r="C160" s="89">
        <v>1</v>
      </c>
      <c r="D160" s="90">
        <v>699</v>
      </c>
      <c r="F160" s="69"/>
      <c r="G160" s="69" t="s">
        <v>4308</v>
      </c>
      <c r="H160" s="70">
        <v>1</v>
      </c>
      <c r="I160" s="70">
        <v>668</v>
      </c>
      <c r="K160" s="71" t="s">
        <v>4422</v>
      </c>
      <c r="L160" s="70">
        <v>1</v>
      </c>
      <c r="M160" s="70">
        <v>91</v>
      </c>
    </row>
    <row r="161" spans="1:13" x14ac:dyDescent="0.25">
      <c r="A161" s="76"/>
      <c r="B161" s="66" t="s">
        <v>4423</v>
      </c>
      <c r="C161" s="89">
        <v>1</v>
      </c>
      <c r="D161" s="90">
        <v>213</v>
      </c>
      <c r="F161" s="69"/>
      <c r="G161" s="69" t="s">
        <v>4423</v>
      </c>
      <c r="H161" s="70">
        <v>1</v>
      </c>
      <c r="I161" s="70">
        <v>239</v>
      </c>
      <c r="K161" s="71" t="s">
        <v>1726</v>
      </c>
      <c r="L161" s="70">
        <v>1</v>
      </c>
      <c r="M161" s="70">
        <v>117</v>
      </c>
    </row>
    <row r="162" spans="1:13" x14ac:dyDescent="0.25">
      <c r="A162" s="76"/>
      <c r="B162" s="66" t="s">
        <v>4424</v>
      </c>
      <c r="C162" s="89">
        <v>1</v>
      </c>
      <c r="D162" s="90">
        <v>61</v>
      </c>
      <c r="F162" s="69"/>
      <c r="G162" s="69" t="s">
        <v>4424</v>
      </c>
      <c r="H162" s="70">
        <v>1</v>
      </c>
      <c r="I162" s="70">
        <v>51</v>
      </c>
      <c r="K162" s="71" t="s">
        <v>4308</v>
      </c>
      <c r="L162" s="70">
        <v>1</v>
      </c>
      <c r="M162" s="70">
        <v>675</v>
      </c>
    </row>
    <row r="163" spans="1:13" x14ac:dyDescent="0.25">
      <c r="A163" s="76"/>
      <c r="B163" s="66" t="s">
        <v>1574</v>
      </c>
      <c r="C163" s="89">
        <v>1</v>
      </c>
      <c r="D163" s="90">
        <v>330</v>
      </c>
      <c r="F163" s="69"/>
      <c r="G163" s="69" t="s">
        <v>1574</v>
      </c>
      <c r="H163" s="70">
        <v>1</v>
      </c>
      <c r="I163" s="70">
        <v>392</v>
      </c>
      <c r="K163" s="71" t="s">
        <v>4423</v>
      </c>
      <c r="L163" s="70">
        <v>1</v>
      </c>
      <c r="M163" s="70">
        <v>189</v>
      </c>
    </row>
    <row r="164" spans="1:13" x14ac:dyDescent="0.25">
      <c r="A164" s="76"/>
      <c r="B164" s="66" t="s">
        <v>3115</v>
      </c>
      <c r="C164" s="89">
        <v>1</v>
      </c>
      <c r="D164" s="90">
        <v>597</v>
      </c>
      <c r="F164" s="69"/>
      <c r="G164" s="69" t="s">
        <v>3115</v>
      </c>
      <c r="H164" s="70">
        <v>1</v>
      </c>
      <c r="I164" s="70">
        <v>577</v>
      </c>
      <c r="K164" s="71" t="s">
        <v>4424</v>
      </c>
      <c r="L164" s="70">
        <v>1</v>
      </c>
      <c r="M164" s="70">
        <v>40</v>
      </c>
    </row>
    <row r="165" spans="1:13" x14ac:dyDescent="0.25">
      <c r="A165" s="76"/>
      <c r="B165" s="66" t="s">
        <v>219</v>
      </c>
      <c r="C165" s="89">
        <v>6</v>
      </c>
      <c r="D165" s="90">
        <v>3066</v>
      </c>
      <c r="F165" s="69"/>
      <c r="G165" s="69" t="s">
        <v>219</v>
      </c>
      <c r="H165" s="70">
        <v>5</v>
      </c>
      <c r="I165" s="70">
        <v>3330</v>
      </c>
      <c r="K165" s="71" t="s">
        <v>1574</v>
      </c>
      <c r="L165" s="70">
        <v>1</v>
      </c>
      <c r="M165" s="70">
        <v>389</v>
      </c>
    </row>
    <row r="166" spans="1:13" x14ac:dyDescent="0.25">
      <c r="A166" s="72" t="s">
        <v>4309</v>
      </c>
      <c r="B166" s="73"/>
      <c r="C166" s="87">
        <v>16</v>
      </c>
      <c r="D166" s="88">
        <v>6423</v>
      </c>
      <c r="F166" s="69" t="s">
        <v>4309</v>
      </c>
      <c r="G166" s="69"/>
      <c r="H166" s="70">
        <v>16</v>
      </c>
      <c r="I166" s="70">
        <v>6759</v>
      </c>
      <c r="K166" s="71" t="s">
        <v>3115</v>
      </c>
      <c r="L166" s="70">
        <v>1</v>
      </c>
      <c r="M166" s="70">
        <v>617</v>
      </c>
    </row>
    <row r="167" spans="1:13" x14ac:dyDescent="0.25">
      <c r="A167" s="72" t="s">
        <v>220</v>
      </c>
      <c r="B167" s="72" t="s">
        <v>4425</v>
      </c>
      <c r="C167" s="87">
        <v>1</v>
      </c>
      <c r="D167" s="88">
        <v>158</v>
      </c>
      <c r="F167" s="69" t="s">
        <v>220</v>
      </c>
      <c r="G167" s="69" t="s">
        <v>4425</v>
      </c>
      <c r="H167" s="70">
        <v>1</v>
      </c>
      <c r="I167" s="70">
        <v>237</v>
      </c>
      <c r="K167" s="71" t="s">
        <v>219</v>
      </c>
      <c r="L167" s="70">
        <v>8</v>
      </c>
      <c r="M167" s="70">
        <v>3625</v>
      </c>
    </row>
    <row r="168" spans="1:13" x14ac:dyDescent="0.25">
      <c r="A168" s="76"/>
      <c r="B168" s="66" t="s">
        <v>165</v>
      </c>
      <c r="C168" s="89">
        <v>1</v>
      </c>
      <c r="D168" s="90">
        <v>463</v>
      </c>
      <c r="F168" s="69"/>
      <c r="G168" s="69" t="s">
        <v>165</v>
      </c>
      <c r="H168" s="70">
        <v>1</v>
      </c>
      <c r="I168" s="70">
        <v>434</v>
      </c>
      <c r="K168" s="13" t="s">
        <v>220</v>
      </c>
      <c r="L168" s="70">
        <v>38</v>
      </c>
      <c r="M168" s="70">
        <v>15403</v>
      </c>
    </row>
    <row r="169" spans="1:13" x14ac:dyDescent="0.25">
      <c r="A169" s="76"/>
      <c r="B169" s="66" t="s">
        <v>1655</v>
      </c>
      <c r="C169" s="89">
        <v>1</v>
      </c>
      <c r="D169" s="90">
        <v>481</v>
      </c>
      <c r="F169" s="69"/>
      <c r="G169" s="69" t="s">
        <v>1655</v>
      </c>
      <c r="H169" s="70">
        <v>1</v>
      </c>
      <c r="I169" s="70">
        <v>475</v>
      </c>
      <c r="K169" s="71" t="s">
        <v>4425</v>
      </c>
      <c r="L169" s="70">
        <v>1</v>
      </c>
      <c r="M169" s="70">
        <v>264</v>
      </c>
    </row>
    <row r="170" spans="1:13" x14ac:dyDescent="0.25">
      <c r="A170" s="76"/>
      <c r="B170" s="66" t="s">
        <v>1712</v>
      </c>
      <c r="C170" s="89">
        <v>1</v>
      </c>
      <c r="D170" s="90">
        <v>443</v>
      </c>
      <c r="F170" s="69"/>
      <c r="G170" s="69" t="s">
        <v>1712</v>
      </c>
      <c r="H170" s="70">
        <v>1</v>
      </c>
      <c r="I170" s="70">
        <v>418</v>
      </c>
      <c r="K170" s="71" t="s">
        <v>165</v>
      </c>
      <c r="L170" s="70">
        <v>1</v>
      </c>
      <c r="M170" s="70">
        <v>412</v>
      </c>
    </row>
    <row r="171" spans="1:13" x14ac:dyDescent="0.25">
      <c r="A171" s="76"/>
      <c r="B171" s="66" t="s">
        <v>1365</v>
      </c>
      <c r="C171" s="89">
        <v>1</v>
      </c>
      <c r="D171" s="90">
        <v>341</v>
      </c>
      <c r="F171" s="69"/>
      <c r="G171" s="69" t="s">
        <v>1365</v>
      </c>
      <c r="H171" s="70">
        <v>1</v>
      </c>
      <c r="I171" s="70">
        <v>313</v>
      </c>
      <c r="K171" s="71" t="s">
        <v>1655</v>
      </c>
      <c r="L171" s="70">
        <v>1</v>
      </c>
      <c r="M171" s="70">
        <v>537</v>
      </c>
    </row>
    <row r="172" spans="1:13" x14ac:dyDescent="0.25">
      <c r="A172" s="76"/>
      <c r="B172" s="66" t="s">
        <v>4426</v>
      </c>
      <c r="C172" s="89">
        <v>1</v>
      </c>
      <c r="D172" s="90">
        <v>371</v>
      </c>
      <c r="F172" s="69"/>
      <c r="G172" s="69" t="s">
        <v>4426</v>
      </c>
      <c r="H172" s="70">
        <v>1</v>
      </c>
      <c r="I172" s="70">
        <v>300</v>
      </c>
      <c r="K172" s="71" t="s">
        <v>1712</v>
      </c>
      <c r="L172" s="70">
        <v>1</v>
      </c>
      <c r="M172" s="70">
        <v>436</v>
      </c>
    </row>
    <row r="173" spans="1:13" x14ac:dyDescent="0.25">
      <c r="A173" s="76"/>
      <c r="B173" s="66" t="s">
        <v>4427</v>
      </c>
      <c r="C173" s="89">
        <v>1</v>
      </c>
      <c r="D173" s="90">
        <v>314</v>
      </c>
      <c r="F173" s="69"/>
      <c r="G173" s="69" t="s">
        <v>4427</v>
      </c>
      <c r="H173" s="70">
        <v>2</v>
      </c>
      <c r="I173" s="70">
        <v>335</v>
      </c>
      <c r="K173" s="71" t="s">
        <v>1365</v>
      </c>
      <c r="L173" s="70">
        <v>1</v>
      </c>
      <c r="M173" s="70">
        <v>380</v>
      </c>
    </row>
    <row r="174" spans="1:13" x14ac:dyDescent="0.25">
      <c r="A174" s="76"/>
      <c r="B174" s="66" t="s">
        <v>1370</v>
      </c>
      <c r="C174" s="89">
        <v>1</v>
      </c>
      <c r="D174" s="90">
        <v>332</v>
      </c>
      <c r="F174" s="69"/>
      <c r="G174" s="69" t="s">
        <v>1370</v>
      </c>
      <c r="H174" s="70">
        <v>1</v>
      </c>
      <c r="I174" s="70">
        <v>353</v>
      </c>
      <c r="K174" s="71" t="s">
        <v>4426</v>
      </c>
      <c r="L174" s="70">
        <v>1</v>
      </c>
      <c r="M174" s="70">
        <v>365</v>
      </c>
    </row>
    <row r="175" spans="1:13" x14ac:dyDescent="0.25">
      <c r="A175" s="76"/>
      <c r="B175" s="66" t="s">
        <v>4428</v>
      </c>
      <c r="C175" s="89">
        <v>1</v>
      </c>
      <c r="D175" s="90">
        <v>123</v>
      </c>
      <c r="F175" s="69"/>
      <c r="G175" s="69" t="s">
        <v>4428</v>
      </c>
      <c r="H175" s="70">
        <v>1</v>
      </c>
      <c r="I175" s="70">
        <v>87</v>
      </c>
      <c r="K175" s="71" t="s">
        <v>4427</v>
      </c>
      <c r="L175" s="70">
        <v>1</v>
      </c>
      <c r="M175" s="70">
        <v>324</v>
      </c>
    </row>
    <row r="176" spans="1:13" x14ac:dyDescent="0.25">
      <c r="A176" s="76"/>
      <c r="B176" s="66" t="s">
        <v>4429</v>
      </c>
      <c r="C176" s="89">
        <v>1</v>
      </c>
      <c r="D176" s="90">
        <v>184</v>
      </c>
      <c r="F176" s="69"/>
      <c r="G176" s="69" t="s">
        <v>4429</v>
      </c>
      <c r="H176" s="70">
        <v>1</v>
      </c>
      <c r="I176" s="70">
        <v>211</v>
      </c>
      <c r="K176" s="71" t="s">
        <v>1370</v>
      </c>
      <c r="L176" s="70">
        <v>1</v>
      </c>
      <c r="M176" s="70">
        <v>288</v>
      </c>
    </row>
    <row r="177" spans="1:13" x14ac:dyDescent="0.25">
      <c r="A177" s="76"/>
      <c r="B177" s="66" t="s">
        <v>4430</v>
      </c>
      <c r="C177" s="89">
        <v>2</v>
      </c>
      <c r="D177" s="90">
        <v>388</v>
      </c>
      <c r="F177" s="69"/>
      <c r="G177" s="69" t="s">
        <v>4430</v>
      </c>
      <c r="H177" s="70">
        <v>1</v>
      </c>
      <c r="I177" s="70">
        <v>489</v>
      </c>
      <c r="K177" s="71" t="s">
        <v>4428</v>
      </c>
      <c r="L177" s="70">
        <v>1</v>
      </c>
      <c r="M177" s="70">
        <v>94</v>
      </c>
    </row>
    <row r="178" spans="1:13" x14ac:dyDescent="0.25">
      <c r="A178" s="76"/>
      <c r="B178" s="66" t="s">
        <v>4431</v>
      </c>
      <c r="C178" s="89">
        <v>1</v>
      </c>
      <c r="D178" s="90">
        <v>201</v>
      </c>
      <c r="F178" s="69"/>
      <c r="G178" s="69" t="s">
        <v>4432</v>
      </c>
      <c r="H178" s="70">
        <v>1</v>
      </c>
      <c r="I178" s="70">
        <v>275</v>
      </c>
      <c r="K178" s="71" t="s">
        <v>4429</v>
      </c>
      <c r="L178" s="70">
        <v>1</v>
      </c>
      <c r="M178" s="70">
        <v>182</v>
      </c>
    </row>
    <row r="179" spans="1:13" x14ac:dyDescent="0.25">
      <c r="A179" s="76"/>
      <c r="B179" s="66" t="s">
        <v>4433</v>
      </c>
      <c r="C179" s="89">
        <v>1</v>
      </c>
      <c r="D179" s="90">
        <v>481</v>
      </c>
      <c r="F179" s="69"/>
      <c r="G179" s="69" t="s">
        <v>4139</v>
      </c>
      <c r="H179" s="70">
        <v>2</v>
      </c>
      <c r="I179" s="70">
        <v>510</v>
      </c>
      <c r="K179" s="71" t="s">
        <v>4430</v>
      </c>
      <c r="L179" s="70">
        <v>1</v>
      </c>
      <c r="M179" s="70">
        <v>357</v>
      </c>
    </row>
    <row r="180" spans="1:13" x14ac:dyDescent="0.25">
      <c r="A180" s="76"/>
      <c r="B180" s="66" t="s">
        <v>2950</v>
      </c>
      <c r="C180" s="89">
        <v>2</v>
      </c>
      <c r="D180" s="90">
        <v>886</v>
      </c>
      <c r="F180" s="69"/>
      <c r="G180" s="69" t="s">
        <v>2950</v>
      </c>
      <c r="H180" s="70">
        <v>2</v>
      </c>
      <c r="I180" s="70">
        <v>791</v>
      </c>
      <c r="K180" s="71" t="s">
        <v>4432</v>
      </c>
      <c r="L180" s="70">
        <v>1</v>
      </c>
      <c r="M180" s="70">
        <v>247</v>
      </c>
    </row>
    <row r="181" spans="1:13" x14ac:dyDescent="0.25">
      <c r="A181" s="76"/>
      <c r="B181" s="66" t="s">
        <v>1422</v>
      </c>
      <c r="C181" s="89">
        <v>11</v>
      </c>
      <c r="D181" s="90">
        <v>5439</v>
      </c>
      <c r="F181" s="69"/>
      <c r="G181" s="69" t="s">
        <v>1422</v>
      </c>
      <c r="H181" s="70">
        <v>11</v>
      </c>
      <c r="I181" s="70">
        <v>5773</v>
      </c>
      <c r="K181" s="71" t="s">
        <v>4139</v>
      </c>
      <c r="L181" s="70">
        <v>2</v>
      </c>
      <c r="M181" s="70">
        <v>434</v>
      </c>
    </row>
    <row r="182" spans="1:13" x14ac:dyDescent="0.25">
      <c r="A182" s="76"/>
      <c r="B182" s="66" t="s">
        <v>4434</v>
      </c>
      <c r="C182" s="89">
        <v>2</v>
      </c>
      <c r="D182" s="90">
        <v>923</v>
      </c>
      <c r="F182" s="69"/>
      <c r="G182" s="69" t="s">
        <v>4434</v>
      </c>
      <c r="H182" s="70">
        <v>2</v>
      </c>
      <c r="I182" s="70">
        <v>851</v>
      </c>
      <c r="K182" s="71" t="s">
        <v>2950</v>
      </c>
      <c r="L182" s="70">
        <v>2</v>
      </c>
      <c r="M182" s="70">
        <v>963</v>
      </c>
    </row>
    <row r="183" spans="1:13" x14ac:dyDescent="0.25">
      <c r="A183" s="76"/>
      <c r="B183" s="66" t="s">
        <v>3034</v>
      </c>
      <c r="C183" s="89">
        <v>6</v>
      </c>
      <c r="D183" s="90">
        <v>2459</v>
      </c>
      <c r="F183" s="69"/>
      <c r="G183" s="69" t="s">
        <v>4435</v>
      </c>
      <c r="H183" s="70">
        <v>1</v>
      </c>
      <c r="I183" s="70">
        <v>70</v>
      </c>
      <c r="K183" s="71" t="s">
        <v>1422</v>
      </c>
      <c r="L183" s="70">
        <v>11</v>
      </c>
      <c r="M183" s="70">
        <v>5802</v>
      </c>
    </row>
    <row r="184" spans="1:13" x14ac:dyDescent="0.25">
      <c r="A184" s="76"/>
      <c r="B184" s="66" t="s">
        <v>3122</v>
      </c>
      <c r="C184" s="89">
        <v>1</v>
      </c>
      <c r="D184" s="90">
        <v>432</v>
      </c>
      <c r="F184" s="69"/>
      <c r="G184" s="69" t="s">
        <v>3034</v>
      </c>
      <c r="H184" s="70">
        <v>5</v>
      </c>
      <c r="I184" s="70">
        <v>2500</v>
      </c>
      <c r="K184" s="71" t="s">
        <v>4434</v>
      </c>
      <c r="L184" s="70">
        <v>2</v>
      </c>
      <c r="M184" s="70">
        <v>857</v>
      </c>
    </row>
    <row r="185" spans="1:13" x14ac:dyDescent="0.25">
      <c r="A185" s="76"/>
      <c r="B185" s="66" t="s">
        <v>2313</v>
      </c>
      <c r="C185" s="89">
        <v>1</v>
      </c>
      <c r="D185" s="90">
        <v>271</v>
      </c>
      <c r="F185" s="69"/>
      <c r="G185" s="69" t="s">
        <v>3122</v>
      </c>
      <c r="H185" s="70">
        <v>1</v>
      </c>
      <c r="I185" s="70">
        <v>498</v>
      </c>
      <c r="K185" s="71" t="s">
        <v>4435</v>
      </c>
      <c r="L185" s="70">
        <v>1</v>
      </c>
      <c r="M185" s="70">
        <v>65</v>
      </c>
    </row>
    <row r="186" spans="1:13" x14ac:dyDescent="0.25">
      <c r="A186" s="76"/>
      <c r="B186" s="66" t="s">
        <v>2689</v>
      </c>
      <c r="C186" s="89">
        <v>1</v>
      </c>
      <c r="D186" s="90">
        <v>173</v>
      </c>
      <c r="F186" s="69"/>
      <c r="G186" s="69" t="s">
        <v>2313</v>
      </c>
      <c r="H186" s="70">
        <v>1</v>
      </c>
      <c r="I186" s="70">
        <v>270</v>
      </c>
      <c r="K186" s="71" t="s">
        <v>3034</v>
      </c>
      <c r="L186" s="70">
        <v>5</v>
      </c>
      <c r="M186" s="70">
        <v>2415</v>
      </c>
    </row>
    <row r="187" spans="1:13" x14ac:dyDescent="0.25">
      <c r="A187" s="72" t="s">
        <v>4310</v>
      </c>
      <c r="B187" s="73"/>
      <c r="C187" s="87">
        <v>38</v>
      </c>
      <c r="D187" s="88">
        <v>14863</v>
      </c>
      <c r="F187" s="69"/>
      <c r="G187" s="69" t="s">
        <v>2689</v>
      </c>
      <c r="H187" s="70">
        <v>1</v>
      </c>
      <c r="I187" s="70">
        <v>181</v>
      </c>
      <c r="K187" s="71" t="s">
        <v>3122</v>
      </c>
      <c r="L187" s="70">
        <v>1</v>
      </c>
      <c r="M187" s="70">
        <v>492</v>
      </c>
    </row>
    <row r="188" spans="1:13" x14ac:dyDescent="0.25">
      <c r="A188" s="72" t="s">
        <v>237</v>
      </c>
      <c r="B188" s="72" t="s">
        <v>707</v>
      </c>
      <c r="C188" s="87">
        <v>3</v>
      </c>
      <c r="D188" s="88">
        <v>1300</v>
      </c>
      <c r="F188" s="69" t="s">
        <v>4310</v>
      </c>
      <c r="G188" s="69"/>
      <c r="H188" s="70">
        <v>39</v>
      </c>
      <c r="I188" s="70">
        <v>15371</v>
      </c>
      <c r="K188" s="71" t="s">
        <v>2313</v>
      </c>
      <c r="L188" s="70">
        <v>1</v>
      </c>
      <c r="M188" s="70">
        <v>280</v>
      </c>
    </row>
    <row r="189" spans="1:13" x14ac:dyDescent="0.25">
      <c r="A189" s="76"/>
      <c r="B189" s="66" t="s">
        <v>3980</v>
      </c>
      <c r="C189" s="89">
        <v>1</v>
      </c>
      <c r="D189" s="90">
        <v>787</v>
      </c>
      <c r="F189" s="69" t="s">
        <v>237</v>
      </c>
      <c r="G189" s="69" t="s">
        <v>707</v>
      </c>
      <c r="H189" s="70">
        <v>3</v>
      </c>
      <c r="I189" s="70">
        <v>1511</v>
      </c>
      <c r="K189" s="71" t="s">
        <v>2689</v>
      </c>
      <c r="L189" s="70">
        <v>1</v>
      </c>
      <c r="M189" s="70">
        <v>209</v>
      </c>
    </row>
    <row r="190" spans="1:13" x14ac:dyDescent="0.25">
      <c r="A190" s="76"/>
      <c r="B190" s="66" t="s">
        <v>4436</v>
      </c>
      <c r="C190" s="89">
        <v>1</v>
      </c>
      <c r="D190" s="90">
        <v>242</v>
      </c>
      <c r="F190" s="69"/>
      <c r="G190" s="69" t="s">
        <v>3980</v>
      </c>
      <c r="H190" s="70">
        <v>2</v>
      </c>
      <c r="I190" s="70">
        <v>712</v>
      </c>
      <c r="K190" s="13" t="s">
        <v>237</v>
      </c>
      <c r="L190" s="70">
        <v>31</v>
      </c>
      <c r="M190" s="70">
        <v>13573</v>
      </c>
    </row>
    <row r="191" spans="1:13" x14ac:dyDescent="0.25">
      <c r="A191" s="76"/>
      <c r="B191" s="66" t="s">
        <v>4437</v>
      </c>
      <c r="C191" s="89">
        <v>1</v>
      </c>
      <c r="D191" s="90">
        <v>250</v>
      </c>
      <c r="F191" s="69"/>
      <c r="G191" s="69" t="s">
        <v>4436</v>
      </c>
      <c r="H191" s="70">
        <v>1</v>
      </c>
      <c r="I191" s="70">
        <v>259</v>
      </c>
      <c r="K191" s="71" t="s">
        <v>707</v>
      </c>
      <c r="L191" s="70">
        <v>4</v>
      </c>
      <c r="M191" s="70">
        <v>1425</v>
      </c>
    </row>
    <row r="192" spans="1:13" x14ac:dyDescent="0.25">
      <c r="A192" s="76"/>
      <c r="B192" s="66" t="s">
        <v>4438</v>
      </c>
      <c r="C192" s="89">
        <v>1</v>
      </c>
      <c r="D192" s="90">
        <v>575</v>
      </c>
      <c r="F192" s="69"/>
      <c r="G192" s="69" t="s">
        <v>4437</v>
      </c>
      <c r="H192" s="70">
        <v>1</v>
      </c>
      <c r="I192" s="70">
        <v>228</v>
      </c>
      <c r="K192" s="71" t="s">
        <v>3980</v>
      </c>
      <c r="L192" s="70">
        <v>1</v>
      </c>
      <c r="M192" s="70">
        <v>642</v>
      </c>
    </row>
    <row r="193" spans="1:13" x14ac:dyDescent="0.25">
      <c r="A193" s="76"/>
      <c r="B193" s="66" t="s">
        <v>1474</v>
      </c>
      <c r="C193" s="89">
        <v>1</v>
      </c>
      <c r="D193" s="90">
        <v>380</v>
      </c>
      <c r="F193" s="69"/>
      <c r="G193" s="69" t="s">
        <v>4438</v>
      </c>
      <c r="H193" s="70">
        <v>1</v>
      </c>
      <c r="I193" s="70">
        <v>507</v>
      </c>
      <c r="K193" s="71" t="s">
        <v>4436</v>
      </c>
      <c r="L193" s="70">
        <v>1</v>
      </c>
      <c r="M193" s="70">
        <v>275</v>
      </c>
    </row>
    <row r="194" spans="1:13" x14ac:dyDescent="0.25">
      <c r="A194" s="76"/>
      <c r="B194" s="66" t="s">
        <v>4439</v>
      </c>
      <c r="C194" s="89">
        <v>2</v>
      </c>
      <c r="D194" s="90">
        <v>579</v>
      </c>
      <c r="F194" s="69"/>
      <c r="G194" s="69" t="s">
        <v>1474</v>
      </c>
      <c r="H194" s="70">
        <v>1</v>
      </c>
      <c r="I194" s="70">
        <v>363</v>
      </c>
      <c r="K194" s="71" t="s">
        <v>4437</v>
      </c>
      <c r="L194" s="70">
        <v>1</v>
      </c>
      <c r="M194" s="70">
        <v>184</v>
      </c>
    </row>
    <row r="195" spans="1:13" x14ac:dyDescent="0.25">
      <c r="A195" s="76"/>
      <c r="B195" s="66" t="s">
        <v>1478</v>
      </c>
      <c r="C195" s="89">
        <v>1</v>
      </c>
      <c r="D195" s="90">
        <v>623</v>
      </c>
      <c r="F195" s="69"/>
      <c r="G195" s="69" t="s">
        <v>4439</v>
      </c>
      <c r="H195" s="70">
        <v>1</v>
      </c>
      <c r="I195" s="70">
        <v>316</v>
      </c>
      <c r="K195" s="71" t="s">
        <v>4438</v>
      </c>
      <c r="L195" s="70">
        <v>1</v>
      </c>
      <c r="M195" s="70">
        <v>507</v>
      </c>
    </row>
    <row r="196" spans="1:13" x14ac:dyDescent="0.25">
      <c r="A196" s="76"/>
      <c r="B196" s="66" t="s">
        <v>4440</v>
      </c>
      <c r="C196" s="89">
        <v>1</v>
      </c>
      <c r="D196" s="90">
        <v>287</v>
      </c>
      <c r="F196" s="69"/>
      <c r="G196" s="69" t="s">
        <v>1478</v>
      </c>
      <c r="H196" s="70">
        <v>2</v>
      </c>
      <c r="I196" s="70">
        <v>689</v>
      </c>
      <c r="K196" s="71" t="s">
        <v>1474</v>
      </c>
      <c r="L196" s="70">
        <v>1</v>
      </c>
      <c r="M196" s="70">
        <v>428</v>
      </c>
    </row>
    <row r="197" spans="1:13" x14ac:dyDescent="0.25">
      <c r="A197" s="76"/>
      <c r="B197" s="66" t="s">
        <v>4441</v>
      </c>
      <c r="C197" s="89">
        <v>1</v>
      </c>
      <c r="D197" s="90">
        <v>61</v>
      </c>
      <c r="F197" s="69"/>
      <c r="G197" s="69" t="s">
        <v>4440</v>
      </c>
      <c r="H197" s="70">
        <v>1</v>
      </c>
      <c r="I197" s="70">
        <v>376</v>
      </c>
      <c r="K197" s="71" t="s">
        <v>4439</v>
      </c>
      <c r="L197" s="70">
        <v>1</v>
      </c>
      <c r="M197" s="70">
        <v>273</v>
      </c>
    </row>
    <row r="198" spans="1:13" x14ac:dyDescent="0.25">
      <c r="A198" s="76"/>
      <c r="B198" s="66" t="s">
        <v>1858</v>
      </c>
      <c r="C198" s="89">
        <v>1</v>
      </c>
      <c r="D198" s="90">
        <v>427</v>
      </c>
      <c r="F198" s="69"/>
      <c r="G198" s="69" t="s">
        <v>4442</v>
      </c>
      <c r="H198" s="70">
        <v>1</v>
      </c>
      <c r="I198" s="70">
        <v>388</v>
      </c>
      <c r="K198" s="71" t="s">
        <v>1478</v>
      </c>
      <c r="L198" s="70">
        <v>1</v>
      </c>
      <c r="M198" s="70">
        <v>658</v>
      </c>
    </row>
    <row r="199" spans="1:13" x14ac:dyDescent="0.25">
      <c r="A199" s="76"/>
      <c r="B199" s="66" t="s">
        <v>4443</v>
      </c>
      <c r="C199" s="89">
        <v>1</v>
      </c>
      <c r="D199" s="90">
        <v>200</v>
      </c>
      <c r="F199" s="69"/>
      <c r="G199" s="69" t="s">
        <v>1858</v>
      </c>
      <c r="H199" s="70">
        <v>1</v>
      </c>
      <c r="I199" s="70">
        <v>493</v>
      </c>
      <c r="K199" s="71" t="s">
        <v>4440</v>
      </c>
      <c r="L199" s="70">
        <v>1</v>
      </c>
      <c r="M199" s="70">
        <v>412</v>
      </c>
    </row>
    <row r="200" spans="1:13" x14ac:dyDescent="0.25">
      <c r="A200" s="76"/>
      <c r="B200" s="66" t="s">
        <v>4444</v>
      </c>
      <c r="C200" s="89">
        <v>1</v>
      </c>
      <c r="D200" s="90">
        <v>268</v>
      </c>
      <c r="F200" s="69"/>
      <c r="G200" s="69" t="s">
        <v>4445</v>
      </c>
      <c r="H200" s="70">
        <v>1</v>
      </c>
      <c r="I200" s="70">
        <v>215</v>
      </c>
      <c r="K200" s="71" t="s">
        <v>4442</v>
      </c>
      <c r="L200" s="70">
        <v>1</v>
      </c>
      <c r="M200" s="70">
        <v>338</v>
      </c>
    </row>
    <row r="201" spans="1:13" x14ac:dyDescent="0.25">
      <c r="A201" s="76"/>
      <c r="B201" s="66" t="s">
        <v>4446</v>
      </c>
      <c r="C201" s="89">
        <v>1</v>
      </c>
      <c r="D201" s="90">
        <v>709</v>
      </c>
      <c r="F201" s="69"/>
      <c r="G201" s="69" t="s">
        <v>4444</v>
      </c>
      <c r="H201" s="70">
        <v>1</v>
      </c>
      <c r="I201" s="70">
        <v>252</v>
      </c>
      <c r="K201" s="71" t="s">
        <v>1858</v>
      </c>
      <c r="L201" s="70">
        <v>1</v>
      </c>
      <c r="M201" s="70">
        <v>555</v>
      </c>
    </row>
    <row r="202" spans="1:13" x14ac:dyDescent="0.25">
      <c r="A202" s="76"/>
      <c r="B202" s="66" t="s">
        <v>4447</v>
      </c>
      <c r="C202" s="89">
        <v>1</v>
      </c>
      <c r="D202" s="90">
        <v>161</v>
      </c>
      <c r="F202" s="69"/>
      <c r="G202" s="69" t="s">
        <v>4446</v>
      </c>
      <c r="H202" s="70">
        <v>1</v>
      </c>
      <c r="I202" s="70">
        <v>771</v>
      </c>
      <c r="K202" s="71" t="s">
        <v>4445</v>
      </c>
      <c r="L202" s="70">
        <v>1</v>
      </c>
      <c r="M202" s="70">
        <v>299</v>
      </c>
    </row>
    <row r="203" spans="1:13" x14ac:dyDescent="0.25">
      <c r="A203" s="76"/>
      <c r="B203" s="66" t="s">
        <v>1795</v>
      </c>
      <c r="C203" s="89">
        <v>13</v>
      </c>
      <c r="D203" s="90">
        <v>6313</v>
      </c>
      <c r="F203" s="69"/>
      <c r="G203" s="69" t="s">
        <v>4447</v>
      </c>
      <c r="H203" s="70">
        <v>1</v>
      </c>
      <c r="I203" s="70">
        <v>187</v>
      </c>
      <c r="K203" s="71" t="s">
        <v>4444</v>
      </c>
      <c r="L203" s="70">
        <v>1</v>
      </c>
      <c r="M203" s="70">
        <v>313</v>
      </c>
    </row>
    <row r="204" spans="1:13" x14ac:dyDescent="0.25">
      <c r="A204" s="72" t="s">
        <v>4311</v>
      </c>
      <c r="B204" s="73"/>
      <c r="C204" s="87">
        <v>31</v>
      </c>
      <c r="D204" s="88">
        <v>13162</v>
      </c>
      <c r="F204" s="69"/>
      <c r="G204" s="69" t="s">
        <v>1795</v>
      </c>
      <c r="H204" s="70">
        <v>12</v>
      </c>
      <c r="I204" s="70">
        <v>6360</v>
      </c>
      <c r="K204" s="71" t="s">
        <v>4446</v>
      </c>
      <c r="L204" s="70">
        <v>1</v>
      </c>
      <c r="M204" s="70">
        <v>736</v>
      </c>
    </row>
    <row r="205" spans="1:13" x14ac:dyDescent="0.25">
      <c r="A205" s="72" t="s">
        <v>243</v>
      </c>
      <c r="B205" s="72" t="s">
        <v>4158</v>
      </c>
      <c r="C205" s="87">
        <v>1</v>
      </c>
      <c r="D205" s="88">
        <v>62</v>
      </c>
      <c r="F205" s="69" t="s">
        <v>4311</v>
      </c>
      <c r="G205" s="69"/>
      <c r="H205" s="70">
        <v>31</v>
      </c>
      <c r="I205" s="70">
        <v>13627</v>
      </c>
      <c r="K205" s="71" t="s">
        <v>4447</v>
      </c>
      <c r="L205" s="70">
        <v>1</v>
      </c>
      <c r="M205" s="70">
        <v>154</v>
      </c>
    </row>
    <row r="206" spans="1:13" x14ac:dyDescent="0.25">
      <c r="A206" s="76"/>
      <c r="B206" s="66" t="s">
        <v>4448</v>
      </c>
      <c r="C206" s="89">
        <v>1</v>
      </c>
      <c r="D206" s="90">
        <v>33</v>
      </c>
      <c r="F206" s="69" t="s">
        <v>243</v>
      </c>
      <c r="G206" s="69" t="s">
        <v>4158</v>
      </c>
      <c r="H206" s="70">
        <v>1</v>
      </c>
      <c r="I206" s="70">
        <v>111</v>
      </c>
      <c r="K206" s="71" t="s">
        <v>1795</v>
      </c>
      <c r="L206" s="70">
        <v>13</v>
      </c>
      <c r="M206" s="70">
        <v>6374</v>
      </c>
    </row>
    <row r="207" spans="1:13" x14ac:dyDescent="0.25">
      <c r="A207" s="76"/>
      <c r="B207" s="66" t="s">
        <v>4449</v>
      </c>
      <c r="C207" s="89">
        <v>1</v>
      </c>
      <c r="D207" s="90">
        <v>131</v>
      </c>
      <c r="F207" s="69"/>
      <c r="G207" s="69" t="s">
        <v>4450</v>
      </c>
      <c r="H207" s="70">
        <v>1</v>
      </c>
      <c r="I207" s="70">
        <v>29</v>
      </c>
      <c r="K207" s="13" t="s">
        <v>243</v>
      </c>
      <c r="L207" s="70">
        <v>24</v>
      </c>
      <c r="M207" s="70">
        <v>4392</v>
      </c>
    </row>
    <row r="208" spans="1:13" x14ac:dyDescent="0.25">
      <c r="A208" s="76"/>
      <c r="B208" s="66" t="s">
        <v>1231</v>
      </c>
      <c r="C208" s="89">
        <v>1</v>
      </c>
      <c r="D208" s="90">
        <v>89</v>
      </c>
      <c r="F208" s="69"/>
      <c r="G208" s="69" t="s">
        <v>4451</v>
      </c>
      <c r="H208" s="70">
        <v>1</v>
      </c>
      <c r="I208" s="70">
        <v>123</v>
      </c>
      <c r="K208" s="71" t="s">
        <v>4158</v>
      </c>
      <c r="L208" s="70">
        <v>1</v>
      </c>
      <c r="M208" s="70">
        <v>79</v>
      </c>
    </row>
    <row r="209" spans="1:13" x14ac:dyDescent="0.25">
      <c r="A209" s="76"/>
      <c r="B209" s="66" t="s">
        <v>4452</v>
      </c>
      <c r="C209" s="89">
        <v>1</v>
      </c>
      <c r="D209" s="90">
        <v>112</v>
      </c>
      <c r="F209" s="69"/>
      <c r="G209" s="69" t="s">
        <v>1231</v>
      </c>
      <c r="H209" s="70">
        <v>1</v>
      </c>
      <c r="I209" s="70">
        <v>76</v>
      </c>
      <c r="K209" s="71" t="s">
        <v>4450</v>
      </c>
      <c r="L209" s="70">
        <v>1</v>
      </c>
      <c r="M209" s="70">
        <v>57</v>
      </c>
    </row>
    <row r="210" spans="1:13" x14ac:dyDescent="0.25">
      <c r="A210" s="76"/>
      <c r="B210" s="66" t="s">
        <v>4453</v>
      </c>
      <c r="C210" s="89">
        <v>1</v>
      </c>
      <c r="D210" s="90">
        <v>73</v>
      </c>
      <c r="F210" s="69"/>
      <c r="G210" s="69" t="s">
        <v>1018</v>
      </c>
      <c r="H210" s="70">
        <v>1</v>
      </c>
      <c r="I210" s="70">
        <v>122</v>
      </c>
      <c r="K210" s="71" t="s">
        <v>4451</v>
      </c>
      <c r="L210" s="70">
        <v>1</v>
      </c>
      <c r="M210" s="70">
        <v>152</v>
      </c>
    </row>
    <row r="211" spans="1:13" x14ac:dyDescent="0.25">
      <c r="A211" s="76"/>
      <c r="B211" s="66" t="s">
        <v>4454</v>
      </c>
      <c r="C211" s="89">
        <v>1</v>
      </c>
      <c r="D211" s="90">
        <v>62</v>
      </c>
      <c r="F211" s="69"/>
      <c r="G211" s="69" t="s">
        <v>1036</v>
      </c>
      <c r="H211" s="70">
        <v>1</v>
      </c>
      <c r="I211" s="70">
        <v>129</v>
      </c>
      <c r="K211" s="71" t="s">
        <v>1231</v>
      </c>
      <c r="L211" s="70">
        <v>1</v>
      </c>
      <c r="M211" s="70">
        <v>72</v>
      </c>
    </row>
    <row r="212" spans="1:13" x14ac:dyDescent="0.25">
      <c r="A212" s="76"/>
      <c r="B212" s="66" t="s">
        <v>4455</v>
      </c>
      <c r="C212" s="89">
        <v>1</v>
      </c>
      <c r="D212" s="90">
        <v>260</v>
      </c>
      <c r="F212" s="69"/>
      <c r="G212" s="69" t="s">
        <v>4456</v>
      </c>
      <c r="H212" s="70">
        <v>1</v>
      </c>
      <c r="I212" s="70">
        <v>48</v>
      </c>
      <c r="K212" s="71" t="s">
        <v>1018</v>
      </c>
      <c r="L212" s="70">
        <v>1</v>
      </c>
      <c r="M212" s="70">
        <v>99</v>
      </c>
    </row>
    <row r="213" spans="1:13" x14ac:dyDescent="0.25">
      <c r="A213" s="76"/>
      <c r="B213" s="66" t="s">
        <v>4457</v>
      </c>
      <c r="C213" s="89">
        <v>1</v>
      </c>
      <c r="D213" s="90">
        <v>52</v>
      </c>
      <c r="F213" s="69"/>
      <c r="G213" s="69" t="s">
        <v>4458</v>
      </c>
      <c r="H213" s="70">
        <v>1</v>
      </c>
      <c r="I213" s="70">
        <v>67</v>
      </c>
      <c r="K213" s="71" t="s">
        <v>1036</v>
      </c>
      <c r="L213" s="70">
        <v>1</v>
      </c>
      <c r="M213" s="70">
        <v>80</v>
      </c>
    </row>
    <row r="214" spans="1:13" x14ac:dyDescent="0.25">
      <c r="A214" s="76"/>
      <c r="B214" s="66" t="s">
        <v>4459</v>
      </c>
      <c r="C214" s="89">
        <v>1</v>
      </c>
      <c r="D214" s="90">
        <v>100</v>
      </c>
      <c r="F214" s="69"/>
      <c r="G214" s="69" t="s">
        <v>4455</v>
      </c>
      <c r="H214" s="70">
        <v>1</v>
      </c>
      <c r="I214" s="70">
        <v>208</v>
      </c>
      <c r="K214" s="71" t="s">
        <v>4456</v>
      </c>
      <c r="L214" s="70">
        <v>1</v>
      </c>
      <c r="M214" s="70">
        <v>57</v>
      </c>
    </row>
    <row r="215" spans="1:13" x14ac:dyDescent="0.25">
      <c r="A215" s="76"/>
      <c r="B215" s="66" t="s">
        <v>4460</v>
      </c>
      <c r="C215" s="89">
        <v>1</v>
      </c>
      <c r="D215" s="90">
        <v>676</v>
      </c>
      <c r="F215" s="69"/>
      <c r="G215" s="69" t="s">
        <v>785</v>
      </c>
      <c r="H215" s="70">
        <v>1</v>
      </c>
      <c r="I215" s="70">
        <v>84</v>
      </c>
      <c r="K215" s="71" t="s">
        <v>4458</v>
      </c>
      <c r="L215" s="70">
        <v>1</v>
      </c>
      <c r="M215" s="70">
        <v>43</v>
      </c>
    </row>
    <row r="216" spans="1:13" x14ac:dyDescent="0.25">
      <c r="A216" s="76"/>
      <c r="B216" s="66" t="s">
        <v>4313</v>
      </c>
      <c r="C216" s="89">
        <v>1</v>
      </c>
      <c r="D216" s="90">
        <v>18</v>
      </c>
      <c r="F216" s="69"/>
      <c r="G216" s="69" t="s">
        <v>1152</v>
      </c>
      <c r="H216" s="70">
        <v>1</v>
      </c>
      <c r="I216" s="70">
        <v>555</v>
      </c>
      <c r="K216" s="71" t="s">
        <v>4455</v>
      </c>
      <c r="L216" s="70">
        <v>1</v>
      </c>
      <c r="M216" s="70">
        <v>179</v>
      </c>
    </row>
    <row r="217" spans="1:13" x14ac:dyDescent="0.25">
      <c r="A217" s="76"/>
      <c r="B217" s="66" t="s">
        <v>4461</v>
      </c>
      <c r="C217" s="89">
        <v>1</v>
      </c>
      <c r="D217" s="90">
        <v>36</v>
      </c>
      <c r="F217" s="69"/>
      <c r="G217" s="69" t="s">
        <v>4313</v>
      </c>
      <c r="H217" s="70">
        <v>1</v>
      </c>
      <c r="I217" s="70">
        <v>27</v>
      </c>
      <c r="K217" s="71" t="s">
        <v>785</v>
      </c>
      <c r="L217" s="70">
        <v>1</v>
      </c>
      <c r="M217" s="70">
        <v>76</v>
      </c>
    </row>
    <row r="218" spans="1:13" x14ac:dyDescent="0.25">
      <c r="A218" s="76"/>
      <c r="B218" s="66" t="s">
        <v>1021</v>
      </c>
      <c r="C218" s="89">
        <v>1</v>
      </c>
      <c r="D218" s="90">
        <v>43</v>
      </c>
      <c r="F218" s="69"/>
      <c r="G218" s="69" t="s">
        <v>4461</v>
      </c>
      <c r="H218" s="70">
        <v>1</v>
      </c>
      <c r="I218" s="70">
        <v>43</v>
      </c>
      <c r="K218" s="71" t="s">
        <v>1152</v>
      </c>
      <c r="L218" s="70">
        <v>1</v>
      </c>
      <c r="M218" s="70">
        <v>493</v>
      </c>
    </row>
    <row r="219" spans="1:13" x14ac:dyDescent="0.25">
      <c r="A219" s="76"/>
      <c r="B219" s="66" t="s">
        <v>4462</v>
      </c>
      <c r="C219" s="89">
        <v>1</v>
      </c>
      <c r="D219" s="90">
        <v>44</v>
      </c>
      <c r="F219" s="69"/>
      <c r="G219" s="69" t="s">
        <v>1021</v>
      </c>
      <c r="H219" s="70">
        <v>1</v>
      </c>
      <c r="I219" s="70">
        <v>47</v>
      </c>
      <c r="K219" s="71" t="s">
        <v>4313</v>
      </c>
      <c r="L219" s="70">
        <v>1</v>
      </c>
      <c r="M219" s="70">
        <v>39</v>
      </c>
    </row>
    <row r="220" spans="1:13" x14ac:dyDescent="0.25">
      <c r="A220" s="76"/>
      <c r="B220" s="66" t="s">
        <v>1163</v>
      </c>
      <c r="C220" s="89">
        <v>4</v>
      </c>
      <c r="D220" s="90">
        <v>2048</v>
      </c>
      <c r="F220" s="69"/>
      <c r="G220" s="69" t="s">
        <v>4462</v>
      </c>
      <c r="H220" s="70">
        <v>1</v>
      </c>
      <c r="I220" s="70">
        <v>52</v>
      </c>
      <c r="K220" s="71" t="s">
        <v>4461</v>
      </c>
      <c r="L220" s="70">
        <v>1</v>
      </c>
      <c r="M220" s="70">
        <v>66</v>
      </c>
    </row>
    <row r="221" spans="1:13" x14ac:dyDescent="0.25">
      <c r="A221" s="76"/>
      <c r="B221" s="66" t="s">
        <v>4463</v>
      </c>
      <c r="C221" s="89">
        <v>1</v>
      </c>
      <c r="D221" s="90">
        <v>21</v>
      </c>
      <c r="F221" s="69"/>
      <c r="G221" s="69" t="s">
        <v>1163</v>
      </c>
      <c r="H221" s="70">
        <v>3</v>
      </c>
      <c r="I221" s="70">
        <v>1837</v>
      </c>
      <c r="K221" s="71" t="s">
        <v>1021</v>
      </c>
      <c r="L221" s="70">
        <v>1</v>
      </c>
      <c r="M221" s="70">
        <v>56</v>
      </c>
    </row>
    <row r="222" spans="1:13" x14ac:dyDescent="0.25">
      <c r="A222" s="76"/>
      <c r="B222" s="66" t="s">
        <v>1805</v>
      </c>
      <c r="C222" s="89">
        <v>1</v>
      </c>
      <c r="D222" s="90">
        <v>238</v>
      </c>
      <c r="F222" s="69"/>
      <c r="G222" s="69" t="s">
        <v>4463</v>
      </c>
      <c r="H222" s="70">
        <v>1</v>
      </c>
      <c r="I222" s="70">
        <v>36</v>
      </c>
      <c r="K222" s="71" t="s">
        <v>4462</v>
      </c>
      <c r="L222" s="70">
        <v>1</v>
      </c>
      <c r="M222" s="70">
        <v>70</v>
      </c>
    </row>
    <row r="223" spans="1:13" x14ac:dyDescent="0.25">
      <c r="A223" s="76"/>
      <c r="B223" s="66" t="s">
        <v>4464</v>
      </c>
      <c r="C223" s="89">
        <v>1</v>
      </c>
      <c r="D223" s="90">
        <v>43</v>
      </c>
      <c r="F223" s="69"/>
      <c r="G223" s="69" t="s">
        <v>1805</v>
      </c>
      <c r="H223" s="70">
        <v>1</v>
      </c>
      <c r="I223" s="70">
        <v>253</v>
      </c>
      <c r="K223" s="71" t="s">
        <v>1163</v>
      </c>
      <c r="L223" s="70">
        <v>4</v>
      </c>
      <c r="M223" s="70">
        <v>2042</v>
      </c>
    </row>
    <row r="224" spans="1:13" x14ac:dyDescent="0.25">
      <c r="A224" s="76"/>
      <c r="B224" s="66" t="s">
        <v>1147</v>
      </c>
      <c r="C224" s="89">
        <v>1</v>
      </c>
      <c r="D224" s="90">
        <v>293</v>
      </c>
      <c r="F224" s="69"/>
      <c r="G224" s="69" t="s">
        <v>4464</v>
      </c>
      <c r="H224" s="70">
        <v>1</v>
      </c>
      <c r="I224" s="70">
        <v>66</v>
      </c>
      <c r="K224" s="71" t="s">
        <v>4463</v>
      </c>
      <c r="L224" s="70">
        <v>1</v>
      </c>
      <c r="M224" s="70">
        <v>32</v>
      </c>
    </row>
    <row r="225" spans="1:13" x14ac:dyDescent="0.25">
      <c r="A225" s="76"/>
      <c r="B225" s="66" t="s">
        <v>4465</v>
      </c>
      <c r="C225" s="89">
        <v>1</v>
      </c>
      <c r="D225" s="90">
        <v>104</v>
      </c>
      <c r="F225" s="69"/>
      <c r="G225" s="69" t="s">
        <v>1147</v>
      </c>
      <c r="H225" s="70">
        <v>1</v>
      </c>
      <c r="I225" s="70">
        <v>318</v>
      </c>
      <c r="K225" s="71" t="s">
        <v>1805</v>
      </c>
      <c r="L225" s="70">
        <v>1</v>
      </c>
      <c r="M225" s="70">
        <v>210</v>
      </c>
    </row>
    <row r="226" spans="1:13" x14ac:dyDescent="0.25">
      <c r="A226" s="72" t="s">
        <v>4314</v>
      </c>
      <c r="B226" s="73"/>
      <c r="C226" s="87">
        <v>24</v>
      </c>
      <c r="D226" s="88">
        <v>4538</v>
      </c>
      <c r="F226" s="69"/>
      <c r="G226" s="69" t="s">
        <v>4465</v>
      </c>
      <c r="H226" s="70">
        <v>1</v>
      </c>
      <c r="I226" s="70">
        <v>83</v>
      </c>
      <c r="K226" s="71" t="s">
        <v>4464</v>
      </c>
      <c r="L226" s="70">
        <v>1</v>
      </c>
      <c r="M226" s="70">
        <v>47</v>
      </c>
    </row>
    <row r="227" spans="1:13" x14ac:dyDescent="0.25">
      <c r="A227" s="72" t="s">
        <v>257</v>
      </c>
      <c r="B227" s="72" t="s">
        <v>2750</v>
      </c>
      <c r="C227" s="87">
        <v>1</v>
      </c>
      <c r="D227" s="88">
        <v>483</v>
      </c>
      <c r="F227" s="69" t="s">
        <v>4314</v>
      </c>
      <c r="G227" s="69"/>
      <c r="H227" s="70">
        <v>23</v>
      </c>
      <c r="I227" s="70">
        <v>4314</v>
      </c>
      <c r="K227" s="71" t="s">
        <v>1147</v>
      </c>
      <c r="L227" s="70">
        <v>1</v>
      </c>
      <c r="M227" s="70">
        <v>332</v>
      </c>
    </row>
    <row r="228" spans="1:13" x14ac:dyDescent="0.25">
      <c r="A228" s="76"/>
      <c r="B228" s="66" t="s">
        <v>2441</v>
      </c>
      <c r="C228" s="89">
        <v>2</v>
      </c>
      <c r="D228" s="90">
        <v>1696</v>
      </c>
      <c r="F228" s="69" t="s">
        <v>257</v>
      </c>
      <c r="G228" s="69" t="s">
        <v>2750</v>
      </c>
      <c r="H228" s="70">
        <v>1</v>
      </c>
      <c r="I228" s="70">
        <v>507</v>
      </c>
      <c r="K228" s="71" t="s">
        <v>4465</v>
      </c>
      <c r="L228" s="70">
        <v>1</v>
      </c>
      <c r="M228" s="70">
        <v>111</v>
      </c>
    </row>
    <row r="229" spans="1:13" x14ac:dyDescent="0.25">
      <c r="A229" s="76"/>
      <c r="B229" s="66" t="s">
        <v>4466</v>
      </c>
      <c r="C229" s="89">
        <v>1</v>
      </c>
      <c r="D229" s="90">
        <v>386</v>
      </c>
      <c r="F229" s="69"/>
      <c r="G229" s="69" t="s">
        <v>2441</v>
      </c>
      <c r="H229" s="70">
        <v>3</v>
      </c>
      <c r="I229" s="70">
        <v>1764</v>
      </c>
      <c r="K229" s="13" t="s">
        <v>257</v>
      </c>
      <c r="L229" s="70">
        <v>40</v>
      </c>
      <c r="M229" s="70">
        <v>20137</v>
      </c>
    </row>
    <row r="230" spans="1:13" x14ac:dyDescent="0.25">
      <c r="A230" s="76"/>
      <c r="B230" s="66" t="s">
        <v>4145</v>
      </c>
      <c r="C230" s="89">
        <v>1</v>
      </c>
      <c r="D230" s="90">
        <v>585</v>
      </c>
      <c r="F230" s="69"/>
      <c r="G230" s="69" t="s">
        <v>4466</v>
      </c>
      <c r="H230" s="70">
        <v>1</v>
      </c>
      <c r="I230" s="70">
        <v>565</v>
      </c>
      <c r="K230" s="71" t="s">
        <v>2750</v>
      </c>
      <c r="L230" s="70">
        <v>1</v>
      </c>
      <c r="M230" s="70">
        <v>519</v>
      </c>
    </row>
    <row r="231" spans="1:13" x14ac:dyDescent="0.25">
      <c r="A231" s="76"/>
      <c r="B231" s="66" t="s">
        <v>3243</v>
      </c>
      <c r="C231" s="89">
        <v>6</v>
      </c>
      <c r="D231" s="90">
        <v>2648</v>
      </c>
      <c r="F231" s="69"/>
      <c r="G231" s="69" t="s">
        <v>4145</v>
      </c>
      <c r="H231" s="70">
        <v>1</v>
      </c>
      <c r="I231" s="70">
        <v>609</v>
      </c>
      <c r="K231" s="71" t="s">
        <v>2441</v>
      </c>
      <c r="L231" s="70">
        <v>3</v>
      </c>
      <c r="M231" s="70">
        <v>1688</v>
      </c>
    </row>
    <row r="232" spans="1:13" x14ac:dyDescent="0.25">
      <c r="A232" s="76"/>
      <c r="B232" s="66" t="s">
        <v>2855</v>
      </c>
      <c r="C232" s="89">
        <v>3</v>
      </c>
      <c r="D232" s="90">
        <v>1120</v>
      </c>
      <c r="F232" s="69"/>
      <c r="G232" s="69" t="s">
        <v>3243</v>
      </c>
      <c r="H232" s="70">
        <v>5</v>
      </c>
      <c r="I232" s="70">
        <v>2587</v>
      </c>
      <c r="K232" s="71" t="s">
        <v>4466</v>
      </c>
      <c r="L232" s="70">
        <v>1</v>
      </c>
      <c r="M232" s="70">
        <v>391</v>
      </c>
    </row>
    <row r="233" spans="1:13" x14ac:dyDescent="0.25">
      <c r="A233" s="76"/>
      <c r="B233" s="66" t="s">
        <v>671</v>
      </c>
      <c r="C233" s="89">
        <v>10</v>
      </c>
      <c r="D233" s="90">
        <v>6250</v>
      </c>
      <c r="F233" s="69"/>
      <c r="G233" s="69" t="s">
        <v>2855</v>
      </c>
      <c r="H233" s="70">
        <v>3</v>
      </c>
      <c r="I233" s="70">
        <v>1131</v>
      </c>
      <c r="K233" s="71" t="s">
        <v>4145</v>
      </c>
      <c r="L233" s="70">
        <v>1</v>
      </c>
      <c r="M233" s="70">
        <v>570</v>
      </c>
    </row>
    <row r="234" spans="1:13" x14ac:dyDescent="0.25">
      <c r="A234" s="76"/>
      <c r="B234" s="66" t="s">
        <v>2663</v>
      </c>
      <c r="C234" s="89">
        <v>3</v>
      </c>
      <c r="D234" s="90">
        <v>1502</v>
      </c>
      <c r="F234" s="69"/>
      <c r="G234" s="69" t="s">
        <v>671</v>
      </c>
      <c r="H234" s="70">
        <v>10</v>
      </c>
      <c r="I234" s="70">
        <v>5827</v>
      </c>
      <c r="K234" s="71" t="s">
        <v>3243</v>
      </c>
      <c r="L234" s="70">
        <v>5</v>
      </c>
      <c r="M234" s="70">
        <v>2516</v>
      </c>
    </row>
    <row r="235" spans="1:13" x14ac:dyDescent="0.25">
      <c r="A235" s="76"/>
      <c r="B235" s="66" t="s">
        <v>2826</v>
      </c>
      <c r="C235" s="89">
        <v>1</v>
      </c>
      <c r="D235" s="90">
        <v>251</v>
      </c>
      <c r="F235" s="69"/>
      <c r="G235" s="69" t="s">
        <v>2663</v>
      </c>
      <c r="H235" s="70">
        <v>3</v>
      </c>
      <c r="I235" s="70">
        <v>1523</v>
      </c>
      <c r="K235" s="71" t="s">
        <v>2855</v>
      </c>
      <c r="L235" s="70">
        <v>3</v>
      </c>
      <c r="M235" s="70">
        <v>1145</v>
      </c>
    </row>
    <row r="236" spans="1:13" x14ac:dyDescent="0.25">
      <c r="A236" s="76"/>
      <c r="B236" s="66" t="s">
        <v>4467</v>
      </c>
      <c r="C236" s="89">
        <v>3</v>
      </c>
      <c r="D236" s="90">
        <v>1643</v>
      </c>
      <c r="F236" s="69"/>
      <c r="G236" s="69" t="s">
        <v>2826</v>
      </c>
      <c r="H236" s="70">
        <v>1</v>
      </c>
      <c r="I236" s="70">
        <v>271</v>
      </c>
      <c r="K236" s="71" t="s">
        <v>671</v>
      </c>
      <c r="L236" s="70">
        <v>11</v>
      </c>
      <c r="M236" s="70">
        <v>6097</v>
      </c>
    </row>
    <row r="237" spans="1:13" x14ac:dyDescent="0.25">
      <c r="A237" s="76"/>
      <c r="B237" s="66" t="s">
        <v>4468</v>
      </c>
      <c r="C237" s="89">
        <v>2</v>
      </c>
      <c r="D237" s="90">
        <v>929</v>
      </c>
      <c r="F237" s="69"/>
      <c r="G237" s="69" t="s">
        <v>4467</v>
      </c>
      <c r="H237" s="70">
        <v>3</v>
      </c>
      <c r="I237" s="70">
        <v>1720</v>
      </c>
      <c r="K237" s="71" t="s">
        <v>2663</v>
      </c>
      <c r="L237" s="70">
        <v>3</v>
      </c>
      <c r="M237" s="70">
        <v>1584</v>
      </c>
    </row>
    <row r="238" spans="1:13" x14ac:dyDescent="0.25">
      <c r="A238" s="76"/>
      <c r="B238" s="66" t="s">
        <v>1868</v>
      </c>
      <c r="C238" s="89">
        <v>1</v>
      </c>
      <c r="D238" s="90">
        <v>449</v>
      </c>
      <c r="F238" s="69"/>
      <c r="G238" s="69" t="s">
        <v>4468</v>
      </c>
      <c r="H238" s="70">
        <v>2</v>
      </c>
      <c r="I238" s="70">
        <v>1007</v>
      </c>
      <c r="K238" s="71" t="s">
        <v>2826</v>
      </c>
      <c r="L238" s="70">
        <v>1</v>
      </c>
      <c r="M238" s="70">
        <v>321</v>
      </c>
    </row>
    <row r="239" spans="1:13" x14ac:dyDescent="0.25">
      <c r="A239" s="76"/>
      <c r="B239" s="66" t="s">
        <v>2695</v>
      </c>
      <c r="C239" s="89">
        <v>1</v>
      </c>
      <c r="D239" s="90">
        <v>525</v>
      </c>
      <c r="F239" s="69"/>
      <c r="G239" s="69" t="s">
        <v>1868</v>
      </c>
      <c r="H239" s="70">
        <v>1</v>
      </c>
      <c r="I239" s="70">
        <v>404</v>
      </c>
      <c r="K239" s="71" t="s">
        <v>4467</v>
      </c>
      <c r="L239" s="70">
        <v>3</v>
      </c>
      <c r="M239" s="70">
        <v>1981</v>
      </c>
    </row>
    <row r="240" spans="1:13" x14ac:dyDescent="0.25">
      <c r="A240" s="76"/>
      <c r="B240" s="66" t="s">
        <v>2723</v>
      </c>
      <c r="C240" s="89">
        <v>4</v>
      </c>
      <c r="D240" s="90">
        <v>1287</v>
      </c>
      <c r="F240" s="69"/>
      <c r="G240" s="69" t="s">
        <v>2695</v>
      </c>
      <c r="H240" s="70">
        <v>1</v>
      </c>
      <c r="I240" s="70">
        <v>524</v>
      </c>
      <c r="K240" s="71" t="s">
        <v>4468</v>
      </c>
      <c r="L240" s="70">
        <v>2</v>
      </c>
      <c r="M240" s="70">
        <v>1021</v>
      </c>
    </row>
    <row r="241" spans="1:13" x14ac:dyDescent="0.25">
      <c r="A241" s="72" t="s">
        <v>4317</v>
      </c>
      <c r="B241" s="73"/>
      <c r="C241" s="87">
        <v>39</v>
      </c>
      <c r="D241" s="88">
        <v>19754</v>
      </c>
      <c r="F241" s="69"/>
      <c r="G241" s="69" t="s">
        <v>2723</v>
      </c>
      <c r="H241" s="70">
        <v>4</v>
      </c>
      <c r="I241" s="70">
        <v>1122</v>
      </c>
      <c r="K241" s="71" t="s">
        <v>1868</v>
      </c>
      <c r="L241" s="70">
        <v>1</v>
      </c>
      <c r="M241" s="70">
        <v>497</v>
      </c>
    </row>
    <row r="242" spans="1:13" x14ac:dyDescent="0.25">
      <c r="A242" s="72" t="s">
        <v>268</v>
      </c>
      <c r="B242" s="72" t="s">
        <v>2389</v>
      </c>
      <c r="C242" s="87">
        <v>1</v>
      </c>
      <c r="D242" s="88">
        <v>301</v>
      </c>
      <c r="F242" s="69" t="s">
        <v>4317</v>
      </c>
      <c r="G242" s="69"/>
      <c r="H242" s="70">
        <v>39</v>
      </c>
      <c r="I242" s="70">
        <v>19561</v>
      </c>
      <c r="K242" s="71" t="s">
        <v>2695</v>
      </c>
      <c r="L242" s="70">
        <v>1</v>
      </c>
      <c r="M242" s="70">
        <v>446</v>
      </c>
    </row>
    <row r="243" spans="1:13" x14ac:dyDescent="0.25">
      <c r="A243" s="76"/>
      <c r="B243" s="66" t="s">
        <v>4469</v>
      </c>
      <c r="C243" s="89">
        <v>1</v>
      </c>
      <c r="D243" s="90">
        <v>204</v>
      </c>
      <c r="F243" s="69" t="s">
        <v>268</v>
      </c>
      <c r="G243" s="69" t="s">
        <v>2546</v>
      </c>
      <c r="H243" s="70">
        <v>1</v>
      </c>
      <c r="I243" s="70">
        <v>84</v>
      </c>
      <c r="K243" s="71" t="s">
        <v>2723</v>
      </c>
      <c r="L243" s="70">
        <v>4</v>
      </c>
      <c r="M243" s="70">
        <v>1361</v>
      </c>
    </row>
    <row r="244" spans="1:13" x14ac:dyDescent="0.25">
      <c r="A244" s="76"/>
      <c r="B244" s="66" t="s">
        <v>3856</v>
      </c>
      <c r="C244" s="89">
        <v>3</v>
      </c>
      <c r="D244" s="90">
        <v>1339</v>
      </c>
      <c r="F244" s="69"/>
      <c r="G244" s="69" t="s">
        <v>2389</v>
      </c>
      <c r="H244" s="70">
        <v>1</v>
      </c>
      <c r="I244" s="70">
        <v>242</v>
      </c>
      <c r="K244" s="13" t="s">
        <v>268</v>
      </c>
      <c r="L244" s="70">
        <v>78</v>
      </c>
      <c r="M244" s="70">
        <v>38510</v>
      </c>
    </row>
    <row r="245" spans="1:13" x14ac:dyDescent="0.25">
      <c r="A245" s="76"/>
      <c r="B245" s="66" t="s">
        <v>1332</v>
      </c>
      <c r="C245" s="89">
        <v>1</v>
      </c>
      <c r="D245" s="90">
        <v>104</v>
      </c>
      <c r="F245" s="69"/>
      <c r="G245" s="69" t="s">
        <v>4469</v>
      </c>
      <c r="H245" s="70">
        <v>1</v>
      </c>
      <c r="I245" s="70">
        <v>177</v>
      </c>
      <c r="K245" s="71" t="s">
        <v>2546</v>
      </c>
      <c r="L245" s="70">
        <v>1</v>
      </c>
      <c r="M245" s="70">
        <v>113</v>
      </c>
    </row>
    <row r="246" spans="1:13" x14ac:dyDescent="0.25">
      <c r="A246" s="76"/>
      <c r="B246" s="66" t="s">
        <v>4470</v>
      </c>
      <c r="C246" s="89">
        <v>4</v>
      </c>
      <c r="D246" s="90">
        <v>887</v>
      </c>
      <c r="F246" s="69"/>
      <c r="G246" s="69" t="s">
        <v>3856</v>
      </c>
      <c r="H246" s="70">
        <v>2</v>
      </c>
      <c r="I246" s="70">
        <v>1327</v>
      </c>
      <c r="K246" s="71" t="s">
        <v>2389</v>
      </c>
      <c r="L246" s="70">
        <v>1</v>
      </c>
      <c r="M246" s="70">
        <v>253</v>
      </c>
    </row>
    <row r="247" spans="1:13" x14ac:dyDescent="0.25">
      <c r="A247" s="76"/>
      <c r="B247" s="66" t="s">
        <v>3859</v>
      </c>
      <c r="C247" s="89">
        <v>5</v>
      </c>
      <c r="D247" s="90">
        <v>2647</v>
      </c>
      <c r="F247" s="69"/>
      <c r="G247" s="69" t="s">
        <v>1332</v>
      </c>
      <c r="H247" s="70">
        <v>1</v>
      </c>
      <c r="I247" s="70">
        <v>107</v>
      </c>
      <c r="K247" s="71" t="s">
        <v>4469</v>
      </c>
      <c r="L247" s="70">
        <v>1</v>
      </c>
      <c r="M247" s="70">
        <v>190</v>
      </c>
    </row>
    <row r="248" spans="1:13" x14ac:dyDescent="0.25">
      <c r="A248" s="76"/>
      <c r="B248" s="66" t="s">
        <v>4319</v>
      </c>
      <c r="C248" s="89">
        <v>1</v>
      </c>
      <c r="D248" s="90">
        <v>1117</v>
      </c>
      <c r="F248" s="69"/>
      <c r="G248" s="69" t="s">
        <v>4470</v>
      </c>
      <c r="H248" s="70">
        <v>4</v>
      </c>
      <c r="I248" s="70">
        <v>940</v>
      </c>
      <c r="K248" s="71" t="s">
        <v>3856</v>
      </c>
      <c r="L248" s="70">
        <v>3</v>
      </c>
      <c r="M248" s="70">
        <v>1561</v>
      </c>
    </row>
    <row r="249" spans="1:13" x14ac:dyDescent="0.25">
      <c r="A249" s="76"/>
      <c r="B249" s="66" t="s">
        <v>3045</v>
      </c>
      <c r="C249" s="89">
        <v>2</v>
      </c>
      <c r="D249" s="90">
        <v>600</v>
      </c>
      <c r="F249" s="69"/>
      <c r="G249" s="69" t="s">
        <v>3859</v>
      </c>
      <c r="H249" s="70">
        <v>4</v>
      </c>
      <c r="I249" s="70">
        <v>2665</v>
      </c>
      <c r="K249" s="71" t="s">
        <v>1332</v>
      </c>
      <c r="L249" s="70">
        <v>1</v>
      </c>
      <c r="M249" s="70">
        <v>111</v>
      </c>
    </row>
    <row r="250" spans="1:13" x14ac:dyDescent="0.25">
      <c r="A250" s="76"/>
      <c r="B250" s="66" t="s">
        <v>3051</v>
      </c>
      <c r="C250" s="89">
        <v>4</v>
      </c>
      <c r="D250" s="90">
        <v>3144</v>
      </c>
      <c r="F250" s="69"/>
      <c r="G250" s="69" t="s">
        <v>4319</v>
      </c>
      <c r="H250" s="70">
        <v>1</v>
      </c>
      <c r="I250" s="70">
        <v>1110</v>
      </c>
      <c r="K250" s="71" t="s">
        <v>4470</v>
      </c>
      <c r="L250" s="70">
        <v>4</v>
      </c>
      <c r="M250" s="70">
        <v>966</v>
      </c>
    </row>
    <row r="251" spans="1:13" x14ac:dyDescent="0.25">
      <c r="A251" s="76"/>
      <c r="B251" s="66" t="s">
        <v>3072</v>
      </c>
      <c r="C251" s="89">
        <v>3</v>
      </c>
      <c r="D251" s="90">
        <v>1479</v>
      </c>
      <c r="F251" s="69"/>
      <c r="G251" s="69" t="s">
        <v>3045</v>
      </c>
      <c r="H251" s="70">
        <v>2</v>
      </c>
      <c r="I251" s="70">
        <v>567</v>
      </c>
      <c r="K251" s="71" t="s">
        <v>3859</v>
      </c>
      <c r="L251" s="70">
        <v>4</v>
      </c>
      <c r="M251" s="70">
        <v>2767</v>
      </c>
    </row>
    <row r="252" spans="1:13" x14ac:dyDescent="0.25">
      <c r="A252" s="76"/>
      <c r="B252" s="66" t="s">
        <v>4149</v>
      </c>
      <c r="C252" s="89">
        <v>5</v>
      </c>
      <c r="D252" s="90">
        <v>3227</v>
      </c>
      <c r="F252" s="69"/>
      <c r="G252" s="69" t="s">
        <v>3051</v>
      </c>
      <c r="H252" s="70">
        <v>4</v>
      </c>
      <c r="I252" s="70">
        <v>2661</v>
      </c>
      <c r="K252" s="71" t="s">
        <v>4319</v>
      </c>
      <c r="L252" s="70">
        <v>1</v>
      </c>
      <c r="M252" s="70">
        <v>1162</v>
      </c>
    </row>
    <row r="253" spans="1:13" x14ac:dyDescent="0.25">
      <c r="A253" s="76"/>
      <c r="B253" s="66" t="s">
        <v>4471</v>
      </c>
      <c r="C253" s="89">
        <v>1</v>
      </c>
      <c r="D253" s="90">
        <v>71</v>
      </c>
      <c r="F253" s="69"/>
      <c r="G253" s="69" t="s">
        <v>3072</v>
      </c>
      <c r="H253" s="70">
        <v>2</v>
      </c>
      <c r="I253" s="70">
        <v>1385</v>
      </c>
      <c r="K253" s="71" t="s">
        <v>3045</v>
      </c>
      <c r="L253" s="70">
        <v>1</v>
      </c>
      <c r="M253" s="70">
        <v>554</v>
      </c>
    </row>
    <row r="254" spans="1:13" x14ac:dyDescent="0.25">
      <c r="A254" s="76"/>
      <c r="B254" s="66" t="s">
        <v>4472</v>
      </c>
      <c r="C254" s="89">
        <v>1</v>
      </c>
      <c r="D254" s="90">
        <v>341</v>
      </c>
      <c r="F254" s="69"/>
      <c r="G254" s="69" t="s">
        <v>4149</v>
      </c>
      <c r="H254" s="70">
        <v>6</v>
      </c>
      <c r="I254" s="70">
        <v>3207</v>
      </c>
      <c r="K254" s="71" t="s">
        <v>3051</v>
      </c>
      <c r="L254" s="70">
        <v>3</v>
      </c>
      <c r="M254" s="70">
        <v>2611</v>
      </c>
    </row>
    <row r="255" spans="1:13" x14ac:dyDescent="0.25">
      <c r="A255" s="76"/>
      <c r="B255" s="66" t="s">
        <v>3636</v>
      </c>
      <c r="C255" s="89">
        <v>5</v>
      </c>
      <c r="D255" s="90">
        <v>2293</v>
      </c>
      <c r="F255" s="69"/>
      <c r="G255" s="69" t="s">
        <v>4471</v>
      </c>
      <c r="H255" s="70">
        <v>1</v>
      </c>
      <c r="I255" s="70">
        <v>84</v>
      </c>
      <c r="K255" s="71" t="s">
        <v>3072</v>
      </c>
      <c r="L255" s="70">
        <v>2</v>
      </c>
      <c r="M255" s="70">
        <v>1396</v>
      </c>
    </row>
    <row r="256" spans="1:13" x14ac:dyDescent="0.25">
      <c r="A256" s="76"/>
      <c r="B256" s="66" t="s">
        <v>4473</v>
      </c>
      <c r="C256" s="89">
        <v>2</v>
      </c>
      <c r="D256" s="90">
        <v>421</v>
      </c>
      <c r="F256" s="69"/>
      <c r="G256" s="69" t="s">
        <v>4472</v>
      </c>
      <c r="H256" s="70">
        <v>1</v>
      </c>
      <c r="I256" s="70">
        <v>367</v>
      </c>
      <c r="K256" s="71" t="s">
        <v>4149</v>
      </c>
      <c r="L256" s="70">
        <v>5</v>
      </c>
      <c r="M256" s="70">
        <v>3151</v>
      </c>
    </row>
    <row r="257" spans="1:13" x14ac:dyDescent="0.25">
      <c r="A257" s="76"/>
      <c r="B257" s="66" t="s">
        <v>4474</v>
      </c>
      <c r="C257" s="89">
        <v>2</v>
      </c>
      <c r="D257" s="90">
        <v>689</v>
      </c>
      <c r="F257" s="69"/>
      <c r="G257" s="69" t="s">
        <v>3636</v>
      </c>
      <c r="H257" s="70">
        <v>5</v>
      </c>
      <c r="I257" s="70">
        <v>2237</v>
      </c>
      <c r="K257" s="71" t="s">
        <v>4471</v>
      </c>
      <c r="L257" s="70">
        <v>1</v>
      </c>
      <c r="M257" s="70">
        <v>72</v>
      </c>
    </row>
    <row r="258" spans="1:13" x14ac:dyDescent="0.25">
      <c r="A258" s="76"/>
      <c r="B258" s="66" t="s">
        <v>4475</v>
      </c>
      <c r="C258" s="89">
        <v>2</v>
      </c>
      <c r="D258" s="90">
        <v>846</v>
      </c>
      <c r="F258" s="69"/>
      <c r="G258" s="69" t="s">
        <v>4473</v>
      </c>
      <c r="H258" s="70">
        <v>1</v>
      </c>
      <c r="I258" s="70">
        <v>377</v>
      </c>
      <c r="K258" s="71" t="s">
        <v>4472</v>
      </c>
      <c r="L258" s="70">
        <v>1</v>
      </c>
      <c r="M258" s="70">
        <v>388</v>
      </c>
    </row>
    <row r="259" spans="1:13" x14ac:dyDescent="0.25">
      <c r="A259" s="76"/>
      <c r="B259" s="66" t="s">
        <v>4476</v>
      </c>
      <c r="C259" s="89">
        <v>1</v>
      </c>
      <c r="D259" s="90">
        <v>308</v>
      </c>
      <c r="F259" s="69"/>
      <c r="G259" s="69" t="s">
        <v>4474</v>
      </c>
      <c r="H259" s="70">
        <v>2</v>
      </c>
      <c r="I259" s="70">
        <v>678</v>
      </c>
      <c r="K259" s="71" t="s">
        <v>3636</v>
      </c>
      <c r="L259" s="70">
        <v>5</v>
      </c>
      <c r="M259" s="70">
        <v>2106</v>
      </c>
    </row>
    <row r="260" spans="1:13" x14ac:dyDescent="0.25">
      <c r="A260" s="76"/>
      <c r="B260" s="66" t="s">
        <v>1370</v>
      </c>
      <c r="C260" s="89">
        <v>1</v>
      </c>
      <c r="D260" s="90">
        <v>406</v>
      </c>
      <c r="F260" s="69"/>
      <c r="G260" s="69" t="s">
        <v>4475</v>
      </c>
      <c r="H260" s="70">
        <v>3</v>
      </c>
      <c r="I260" s="70">
        <v>1012</v>
      </c>
      <c r="K260" s="71" t="s">
        <v>4473</v>
      </c>
      <c r="L260" s="70">
        <v>2</v>
      </c>
      <c r="M260" s="70">
        <v>438</v>
      </c>
    </row>
    <row r="261" spans="1:13" x14ac:dyDescent="0.25">
      <c r="A261" s="76"/>
      <c r="B261" s="66" t="s">
        <v>31</v>
      </c>
      <c r="C261" s="89">
        <v>2</v>
      </c>
      <c r="D261" s="90">
        <v>1062</v>
      </c>
      <c r="F261" s="69"/>
      <c r="G261" s="69" t="s">
        <v>4476</v>
      </c>
      <c r="H261" s="70">
        <v>1</v>
      </c>
      <c r="I261" s="70">
        <v>333</v>
      </c>
      <c r="K261" s="71" t="s">
        <v>4474</v>
      </c>
      <c r="L261" s="70">
        <v>2</v>
      </c>
      <c r="M261" s="70">
        <v>760</v>
      </c>
    </row>
    <row r="262" spans="1:13" x14ac:dyDescent="0.25">
      <c r="A262" s="76"/>
      <c r="B262" s="66" t="s">
        <v>795</v>
      </c>
      <c r="C262" s="89">
        <v>3</v>
      </c>
      <c r="D262" s="90">
        <v>1489</v>
      </c>
      <c r="F262" s="69"/>
      <c r="G262" s="69" t="s">
        <v>1370</v>
      </c>
      <c r="H262" s="70">
        <v>1</v>
      </c>
      <c r="I262" s="70">
        <v>459</v>
      </c>
      <c r="K262" s="71" t="s">
        <v>4475</v>
      </c>
      <c r="L262" s="70">
        <v>3</v>
      </c>
      <c r="M262" s="70">
        <v>1029</v>
      </c>
    </row>
    <row r="263" spans="1:13" x14ac:dyDescent="0.25">
      <c r="A263" s="76"/>
      <c r="B263" s="66" t="s">
        <v>4477</v>
      </c>
      <c r="C263" s="89">
        <v>1</v>
      </c>
      <c r="D263" s="90">
        <v>158</v>
      </c>
      <c r="F263" s="69"/>
      <c r="G263" s="69" t="s">
        <v>31</v>
      </c>
      <c r="H263" s="70">
        <v>2</v>
      </c>
      <c r="I263" s="70">
        <v>1037</v>
      </c>
      <c r="K263" s="71" t="s">
        <v>4476</v>
      </c>
      <c r="L263" s="70">
        <v>1</v>
      </c>
      <c r="M263" s="70">
        <v>309</v>
      </c>
    </row>
    <row r="264" spans="1:13" x14ac:dyDescent="0.25">
      <c r="A264" s="76"/>
      <c r="B264" s="66" t="s">
        <v>4478</v>
      </c>
      <c r="C264" s="89">
        <v>2</v>
      </c>
      <c r="D264" s="90">
        <v>671</v>
      </c>
      <c r="F264" s="69"/>
      <c r="G264" s="69" t="s">
        <v>795</v>
      </c>
      <c r="H264" s="70">
        <v>4</v>
      </c>
      <c r="I264" s="70">
        <v>1676</v>
      </c>
      <c r="K264" s="71" t="s">
        <v>1370</v>
      </c>
      <c r="L264" s="70">
        <v>1</v>
      </c>
      <c r="M264" s="70">
        <v>426</v>
      </c>
    </row>
    <row r="265" spans="1:13" x14ac:dyDescent="0.25">
      <c r="A265" s="76"/>
      <c r="B265" s="66" t="s">
        <v>4479</v>
      </c>
      <c r="C265" s="89">
        <v>1</v>
      </c>
      <c r="D265" s="90">
        <v>207</v>
      </c>
      <c r="F265" s="69"/>
      <c r="G265" s="69" t="s">
        <v>4480</v>
      </c>
      <c r="H265" s="70">
        <v>1</v>
      </c>
      <c r="I265" s="70">
        <v>20</v>
      </c>
      <c r="K265" s="71" t="s">
        <v>31</v>
      </c>
      <c r="L265" s="70">
        <v>2</v>
      </c>
      <c r="M265" s="70">
        <v>1129</v>
      </c>
    </row>
    <row r="266" spans="1:13" x14ac:dyDescent="0.25">
      <c r="A266" s="76"/>
      <c r="B266" s="66" t="s">
        <v>3964</v>
      </c>
      <c r="C266" s="89">
        <v>1</v>
      </c>
      <c r="D266" s="90">
        <v>460</v>
      </c>
      <c r="F266" s="69"/>
      <c r="G266" s="69" t="s">
        <v>4477</v>
      </c>
      <c r="H266" s="70">
        <v>1</v>
      </c>
      <c r="I266" s="70">
        <v>164</v>
      </c>
      <c r="K266" s="71" t="s">
        <v>795</v>
      </c>
      <c r="L266" s="70">
        <v>3</v>
      </c>
      <c r="M266" s="70">
        <v>1667</v>
      </c>
    </row>
    <row r="267" spans="1:13" x14ac:dyDescent="0.25">
      <c r="A267" s="76"/>
      <c r="B267" s="66" t="s">
        <v>1077</v>
      </c>
      <c r="C267" s="89">
        <v>9</v>
      </c>
      <c r="D267" s="90">
        <v>6450</v>
      </c>
      <c r="F267" s="69"/>
      <c r="G267" s="69" t="s">
        <v>4478</v>
      </c>
      <c r="H267" s="70">
        <v>2</v>
      </c>
      <c r="I267" s="70">
        <v>627</v>
      </c>
      <c r="K267" s="71" t="s">
        <v>4477</v>
      </c>
      <c r="L267" s="70">
        <v>1</v>
      </c>
      <c r="M267" s="70">
        <v>172</v>
      </c>
    </row>
    <row r="268" spans="1:13" x14ac:dyDescent="0.25">
      <c r="A268" s="76"/>
      <c r="B268" s="66" t="s">
        <v>4481</v>
      </c>
      <c r="C268" s="89">
        <v>1</v>
      </c>
      <c r="D268" s="90">
        <v>202</v>
      </c>
      <c r="F268" s="69"/>
      <c r="G268" s="69" t="s">
        <v>4479</v>
      </c>
      <c r="H268" s="70">
        <v>1</v>
      </c>
      <c r="I268" s="70">
        <v>198</v>
      </c>
      <c r="K268" s="71" t="s">
        <v>4478</v>
      </c>
      <c r="L268" s="70">
        <v>2</v>
      </c>
      <c r="M268" s="70">
        <v>663</v>
      </c>
    </row>
    <row r="269" spans="1:13" x14ac:dyDescent="0.25">
      <c r="A269" s="76"/>
      <c r="B269" s="66" t="s">
        <v>4482</v>
      </c>
      <c r="C269" s="89">
        <v>3</v>
      </c>
      <c r="D269" s="90">
        <v>1435</v>
      </c>
      <c r="F269" s="69"/>
      <c r="G269" s="69" t="s">
        <v>3964</v>
      </c>
      <c r="H269" s="70">
        <v>1</v>
      </c>
      <c r="I269" s="70">
        <v>508</v>
      </c>
      <c r="K269" s="71" t="s">
        <v>4479</v>
      </c>
      <c r="L269" s="70">
        <v>1</v>
      </c>
      <c r="M269" s="70">
        <v>257</v>
      </c>
    </row>
    <row r="270" spans="1:13" x14ac:dyDescent="0.25">
      <c r="A270" s="76"/>
      <c r="B270" s="66" t="s">
        <v>4483</v>
      </c>
      <c r="C270" s="89">
        <v>2</v>
      </c>
      <c r="D270" s="90">
        <v>701</v>
      </c>
      <c r="F270" s="69"/>
      <c r="G270" s="69" t="s">
        <v>1077</v>
      </c>
      <c r="H270" s="70">
        <v>11</v>
      </c>
      <c r="I270" s="70">
        <v>7426</v>
      </c>
      <c r="K270" s="71" t="s">
        <v>3964</v>
      </c>
      <c r="L270" s="70">
        <v>1</v>
      </c>
      <c r="M270" s="70">
        <v>571</v>
      </c>
    </row>
    <row r="271" spans="1:13" x14ac:dyDescent="0.25">
      <c r="A271" s="76"/>
      <c r="B271" s="66" t="s">
        <v>4484</v>
      </c>
      <c r="C271" s="89">
        <v>1</v>
      </c>
      <c r="D271" s="90">
        <v>228</v>
      </c>
      <c r="F271" s="69"/>
      <c r="G271" s="69" t="s">
        <v>4485</v>
      </c>
      <c r="H271" s="70">
        <v>1</v>
      </c>
      <c r="I271" s="70">
        <v>233</v>
      </c>
      <c r="K271" s="71" t="s">
        <v>1077</v>
      </c>
      <c r="L271" s="70">
        <v>12</v>
      </c>
      <c r="M271" s="70">
        <v>7303</v>
      </c>
    </row>
    <row r="272" spans="1:13" x14ac:dyDescent="0.25">
      <c r="A272" s="76"/>
      <c r="B272" s="66" t="s">
        <v>3761</v>
      </c>
      <c r="C272" s="89">
        <v>5</v>
      </c>
      <c r="D272" s="90">
        <v>3496</v>
      </c>
      <c r="F272" s="69"/>
      <c r="G272" s="69" t="s">
        <v>4481</v>
      </c>
      <c r="H272" s="70">
        <v>1</v>
      </c>
      <c r="I272" s="70">
        <v>201</v>
      </c>
      <c r="K272" s="71" t="s">
        <v>4485</v>
      </c>
      <c r="L272" s="70">
        <v>1</v>
      </c>
      <c r="M272" s="70">
        <v>265</v>
      </c>
    </row>
    <row r="273" spans="1:13" x14ac:dyDescent="0.25">
      <c r="A273" s="72" t="s">
        <v>4320</v>
      </c>
      <c r="B273" s="73"/>
      <c r="C273" s="87">
        <v>76</v>
      </c>
      <c r="D273" s="88">
        <v>36983</v>
      </c>
      <c r="F273" s="69"/>
      <c r="G273" s="69" t="s">
        <v>4486</v>
      </c>
      <c r="H273" s="70">
        <v>3</v>
      </c>
      <c r="I273" s="70">
        <v>1338</v>
      </c>
      <c r="K273" s="71" t="s">
        <v>4481</v>
      </c>
      <c r="L273" s="70">
        <v>1</v>
      </c>
      <c r="M273" s="70">
        <v>317</v>
      </c>
    </row>
    <row r="274" spans="1:13" x14ac:dyDescent="0.25">
      <c r="A274" s="72" t="s">
        <v>290</v>
      </c>
      <c r="B274" s="72" t="s">
        <v>4487</v>
      </c>
      <c r="C274" s="87">
        <v>1</v>
      </c>
      <c r="D274" s="88">
        <v>52</v>
      </c>
      <c r="F274" s="69"/>
      <c r="G274" s="69" t="s">
        <v>4483</v>
      </c>
      <c r="H274" s="70">
        <v>2</v>
      </c>
      <c r="I274" s="70">
        <v>647</v>
      </c>
      <c r="K274" s="71" t="s">
        <v>4486</v>
      </c>
      <c r="L274" s="70">
        <v>3</v>
      </c>
      <c r="M274" s="70">
        <v>1508</v>
      </c>
    </row>
    <row r="275" spans="1:13" x14ac:dyDescent="0.25">
      <c r="A275" s="76"/>
      <c r="B275" s="66" t="s">
        <v>4321</v>
      </c>
      <c r="C275" s="89">
        <v>1</v>
      </c>
      <c r="D275" s="90">
        <v>170</v>
      </c>
      <c r="F275" s="69"/>
      <c r="G275" s="69" t="s">
        <v>4484</v>
      </c>
      <c r="H275" s="70">
        <v>1</v>
      </c>
      <c r="I275" s="70">
        <v>196</v>
      </c>
      <c r="K275" s="71" t="s">
        <v>4483</v>
      </c>
      <c r="L275" s="70">
        <v>2</v>
      </c>
      <c r="M275" s="70">
        <v>676</v>
      </c>
    </row>
    <row r="276" spans="1:13" x14ac:dyDescent="0.25">
      <c r="A276" s="72" t="s">
        <v>4323</v>
      </c>
      <c r="B276" s="73"/>
      <c r="C276" s="87">
        <v>2</v>
      </c>
      <c r="D276" s="88">
        <v>222</v>
      </c>
      <c r="F276" s="69"/>
      <c r="G276" s="69" t="s">
        <v>3761</v>
      </c>
      <c r="H276" s="70">
        <v>5</v>
      </c>
      <c r="I276" s="70">
        <v>3650</v>
      </c>
      <c r="K276" s="71" t="s">
        <v>4484</v>
      </c>
      <c r="L276" s="70">
        <v>1</v>
      </c>
      <c r="M276" s="70">
        <v>188</v>
      </c>
    </row>
    <row r="277" spans="1:13" x14ac:dyDescent="0.25">
      <c r="A277" s="72" t="s">
        <v>292</v>
      </c>
      <c r="B277" s="72" t="s">
        <v>872</v>
      </c>
      <c r="C277" s="87">
        <v>1</v>
      </c>
      <c r="D277" s="88">
        <v>60</v>
      </c>
      <c r="F277" s="69" t="s">
        <v>4320</v>
      </c>
      <c r="G277" s="69"/>
      <c r="H277" s="70">
        <v>80</v>
      </c>
      <c r="I277" s="70">
        <v>37940</v>
      </c>
      <c r="K277" s="71" t="s">
        <v>3761</v>
      </c>
      <c r="L277" s="70">
        <v>5</v>
      </c>
      <c r="M277" s="70">
        <v>3431</v>
      </c>
    </row>
    <row r="278" spans="1:13" x14ac:dyDescent="0.25">
      <c r="A278" s="76"/>
      <c r="B278" s="66" t="s">
        <v>4488</v>
      </c>
      <c r="C278" s="89">
        <v>1</v>
      </c>
      <c r="D278" s="90">
        <v>147</v>
      </c>
      <c r="F278" s="69" t="s">
        <v>290</v>
      </c>
      <c r="G278" s="69" t="s">
        <v>4487</v>
      </c>
      <c r="H278" s="70">
        <v>1</v>
      </c>
      <c r="I278" s="70">
        <v>59</v>
      </c>
      <c r="K278" s="13" t="s">
        <v>290</v>
      </c>
      <c r="L278" s="70">
        <v>2</v>
      </c>
      <c r="M278" s="70">
        <v>244</v>
      </c>
    </row>
    <row r="279" spans="1:13" x14ac:dyDescent="0.25">
      <c r="A279" s="76"/>
      <c r="B279" s="66" t="s">
        <v>1994</v>
      </c>
      <c r="C279" s="89">
        <v>1</v>
      </c>
      <c r="D279" s="90">
        <v>32</v>
      </c>
      <c r="F279" s="69"/>
      <c r="G279" s="69" t="s">
        <v>4321</v>
      </c>
      <c r="H279" s="70">
        <v>1</v>
      </c>
      <c r="I279" s="70">
        <v>232</v>
      </c>
      <c r="K279" s="71" t="s">
        <v>4487</v>
      </c>
      <c r="L279" s="70">
        <v>1</v>
      </c>
      <c r="M279" s="70">
        <v>48</v>
      </c>
    </row>
    <row r="280" spans="1:13" x14ac:dyDescent="0.25">
      <c r="A280" s="76"/>
      <c r="B280" s="66" t="s">
        <v>868</v>
      </c>
      <c r="C280" s="89">
        <v>2</v>
      </c>
      <c r="D280" s="90">
        <v>1015</v>
      </c>
      <c r="F280" s="69" t="s">
        <v>4323</v>
      </c>
      <c r="G280" s="69"/>
      <c r="H280" s="70">
        <v>2</v>
      </c>
      <c r="I280" s="70">
        <v>291</v>
      </c>
      <c r="K280" s="71" t="s">
        <v>4321</v>
      </c>
      <c r="L280" s="70">
        <v>1</v>
      </c>
      <c r="M280" s="70">
        <v>196</v>
      </c>
    </row>
    <row r="281" spans="1:13" x14ac:dyDescent="0.25">
      <c r="A281" s="72" t="s">
        <v>4325</v>
      </c>
      <c r="B281" s="73"/>
      <c r="C281" s="87">
        <v>5</v>
      </c>
      <c r="D281" s="88">
        <v>1254</v>
      </c>
      <c r="F281" s="69" t="s">
        <v>292</v>
      </c>
      <c r="G281" s="69" t="s">
        <v>872</v>
      </c>
      <c r="H281" s="70">
        <v>1</v>
      </c>
      <c r="I281" s="70">
        <v>65</v>
      </c>
      <c r="K281" s="13" t="s">
        <v>292</v>
      </c>
      <c r="L281" s="70">
        <v>5</v>
      </c>
      <c r="M281" s="70">
        <v>1100</v>
      </c>
    </row>
    <row r="282" spans="1:13" x14ac:dyDescent="0.25">
      <c r="A282" s="72" t="s">
        <v>296</v>
      </c>
      <c r="B282" s="72" t="s">
        <v>571</v>
      </c>
      <c r="C282" s="87">
        <v>1</v>
      </c>
      <c r="D282" s="88">
        <v>168</v>
      </c>
      <c r="F282" s="69"/>
      <c r="G282" s="69" t="s">
        <v>4488</v>
      </c>
      <c r="H282" s="70">
        <v>1</v>
      </c>
      <c r="I282" s="70">
        <v>113</v>
      </c>
      <c r="K282" s="71" t="s">
        <v>872</v>
      </c>
      <c r="L282" s="70">
        <v>1</v>
      </c>
      <c r="M282" s="70">
        <v>57</v>
      </c>
    </row>
    <row r="283" spans="1:13" x14ac:dyDescent="0.25">
      <c r="A283" s="76"/>
      <c r="B283" s="66" t="s">
        <v>2288</v>
      </c>
      <c r="C283" s="89">
        <v>1</v>
      </c>
      <c r="D283" s="90">
        <v>524</v>
      </c>
      <c r="F283" s="69"/>
      <c r="G283" s="69" t="s">
        <v>1994</v>
      </c>
      <c r="H283" s="70">
        <v>1</v>
      </c>
      <c r="I283" s="70">
        <v>31</v>
      </c>
      <c r="K283" s="71" t="s">
        <v>4488</v>
      </c>
      <c r="L283" s="70">
        <v>1</v>
      </c>
      <c r="M283" s="70">
        <v>108</v>
      </c>
    </row>
    <row r="284" spans="1:13" x14ac:dyDescent="0.25">
      <c r="A284" s="76"/>
      <c r="B284" s="66" t="s">
        <v>2195</v>
      </c>
      <c r="C284" s="89">
        <v>4</v>
      </c>
      <c r="D284" s="90">
        <v>1585</v>
      </c>
      <c r="F284" s="69"/>
      <c r="G284" s="69" t="s">
        <v>868</v>
      </c>
      <c r="H284" s="70">
        <v>2</v>
      </c>
      <c r="I284" s="70">
        <v>875</v>
      </c>
      <c r="K284" s="71" t="s">
        <v>1994</v>
      </c>
      <c r="L284" s="70">
        <v>1</v>
      </c>
      <c r="M284" s="70">
        <v>32</v>
      </c>
    </row>
    <row r="285" spans="1:13" x14ac:dyDescent="0.25">
      <c r="A285" s="76"/>
      <c r="B285" s="66" t="s">
        <v>4489</v>
      </c>
      <c r="C285" s="89">
        <v>1</v>
      </c>
      <c r="D285" s="90">
        <v>343</v>
      </c>
      <c r="F285" s="69" t="s">
        <v>4325</v>
      </c>
      <c r="G285" s="69"/>
      <c r="H285" s="70">
        <v>5</v>
      </c>
      <c r="I285" s="70">
        <v>1084</v>
      </c>
      <c r="K285" s="71" t="s">
        <v>868</v>
      </c>
      <c r="L285" s="70">
        <v>2</v>
      </c>
      <c r="M285" s="70">
        <v>903</v>
      </c>
    </row>
    <row r="286" spans="1:13" x14ac:dyDescent="0.25">
      <c r="A286" s="76"/>
      <c r="B286" s="66" t="s">
        <v>2286</v>
      </c>
      <c r="C286" s="89">
        <v>1</v>
      </c>
      <c r="D286" s="90">
        <v>238</v>
      </c>
      <c r="F286" s="69" t="s">
        <v>296</v>
      </c>
      <c r="G286" s="69" t="s">
        <v>571</v>
      </c>
      <c r="H286" s="70">
        <v>1</v>
      </c>
      <c r="I286" s="70">
        <v>180</v>
      </c>
      <c r="K286" s="13" t="s">
        <v>296</v>
      </c>
      <c r="L286" s="70">
        <v>39</v>
      </c>
      <c r="M286" s="70">
        <v>15560</v>
      </c>
    </row>
    <row r="287" spans="1:13" x14ac:dyDescent="0.25">
      <c r="A287" s="76"/>
      <c r="B287" s="66" t="s">
        <v>1088</v>
      </c>
      <c r="C287" s="89">
        <v>3</v>
      </c>
      <c r="D287" s="90">
        <v>1276</v>
      </c>
      <c r="F287" s="69"/>
      <c r="G287" s="69" t="s">
        <v>2288</v>
      </c>
      <c r="H287" s="70">
        <v>1</v>
      </c>
      <c r="I287" s="70">
        <v>516</v>
      </c>
      <c r="K287" s="71" t="s">
        <v>571</v>
      </c>
      <c r="L287" s="70">
        <v>1</v>
      </c>
      <c r="M287" s="70">
        <v>188</v>
      </c>
    </row>
    <row r="288" spans="1:13" x14ac:dyDescent="0.25">
      <c r="A288" s="76"/>
      <c r="B288" s="66" t="s">
        <v>2143</v>
      </c>
      <c r="C288" s="89">
        <v>12</v>
      </c>
      <c r="D288" s="90">
        <v>7122</v>
      </c>
      <c r="F288" s="69"/>
      <c r="G288" s="69" t="s">
        <v>2195</v>
      </c>
      <c r="H288" s="70">
        <v>3</v>
      </c>
      <c r="I288" s="70">
        <v>1981</v>
      </c>
      <c r="K288" s="71" t="s">
        <v>2288</v>
      </c>
      <c r="L288" s="70">
        <v>2</v>
      </c>
      <c r="M288" s="70">
        <v>433</v>
      </c>
    </row>
    <row r="289" spans="1:13" x14ac:dyDescent="0.25">
      <c r="A289" s="76"/>
      <c r="B289" s="66" t="s">
        <v>300</v>
      </c>
      <c r="C289" s="89">
        <v>1</v>
      </c>
      <c r="D289" s="90">
        <v>254</v>
      </c>
      <c r="F289" s="69"/>
      <c r="G289" s="69" t="s">
        <v>4489</v>
      </c>
      <c r="H289" s="70">
        <v>1</v>
      </c>
      <c r="I289" s="70">
        <v>368</v>
      </c>
      <c r="K289" s="71" t="s">
        <v>2195</v>
      </c>
      <c r="L289" s="70">
        <v>5</v>
      </c>
      <c r="M289" s="70">
        <v>1696</v>
      </c>
    </row>
    <row r="290" spans="1:13" x14ac:dyDescent="0.25">
      <c r="A290" s="76"/>
      <c r="B290" s="66" t="s">
        <v>2227</v>
      </c>
      <c r="C290" s="89">
        <v>4</v>
      </c>
      <c r="D290" s="90">
        <v>2793</v>
      </c>
      <c r="F290" s="69"/>
      <c r="G290" s="69" t="s">
        <v>2286</v>
      </c>
      <c r="H290" s="70">
        <v>1</v>
      </c>
      <c r="I290" s="70">
        <v>466</v>
      </c>
      <c r="K290" s="71" t="s">
        <v>4489</v>
      </c>
      <c r="L290" s="70">
        <v>1</v>
      </c>
      <c r="M290" s="70">
        <v>342</v>
      </c>
    </row>
    <row r="291" spans="1:13" x14ac:dyDescent="0.25">
      <c r="A291" s="76"/>
      <c r="B291" s="66" t="s">
        <v>1667</v>
      </c>
      <c r="C291" s="89">
        <v>2</v>
      </c>
      <c r="D291" s="90">
        <v>473</v>
      </c>
      <c r="F291" s="69"/>
      <c r="G291" s="69" t="s">
        <v>1088</v>
      </c>
      <c r="H291" s="70">
        <v>3</v>
      </c>
      <c r="I291" s="70">
        <v>1442</v>
      </c>
      <c r="K291" s="71" t="s">
        <v>2286</v>
      </c>
      <c r="L291" s="70">
        <v>1</v>
      </c>
      <c r="M291" s="70">
        <v>338</v>
      </c>
    </row>
    <row r="292" spans="1:13" x14ac:dyDescent="0.25">
      <c r="A292" s="76"/>
      <c r="B292" s="66" t="s">
        <v>4490</v>
      </c>
      <c r="C292" s="89">
        <v>1</v>
      </c>
      <c r="D292" s="90">
        <v>331</v>
      </c>
      <c r="F292" s="69"/>
      <c r="G292" s="69" t="s">
        <v>2143</v>
      </c>
      <c r="H292" s="70">
        <v>13</v>
      </c>
      <c r="I292" s="70">
        <v>7212</v>
      </c>
      <c r="K292" s="71" t="s">
        <v>1088</v>
      </c>
      <c r="L292" s="70">
        <v>3</v>
      </c>
      <c r="M292" s="70">
        <v>1388</v>
      </c>
    </row>
    <row r="293" spans="1:13" x14ac:dyDescent="0.25">
      <c r="A293" s="72" t="s">
        <v>4326</v>
      </c>
      <c r="B293" s="73"/>
      <c r="C293" s="87">
        <v>31</v>
      </c>
      <c r="D293" s="88">
        <v>15107</v>
      </c>
      <c r="F293" s="69"/>
      <c r="G293" s="69" t="s">
        <v>300</v>
      </c>
      <c r="H293" s="70">
        <v>1</v>
      </c>
      <c r="I293" s="70">
        <v>330</v>
      </c>
      <c r="K293" s="71" t="s">
        <v>2143</v>
      </c>
      <c r="L293" s="70">
        <v>17</v>
      </c>
      <c r="M293" s="70">
        <v>7026</v>
      </c>
    </row>
    <row r="294" spans="1:13" x14ac:dyDescent="0.25">
      <c r="A294" s="72" t="s">
        <v>302</v>
      </c>
      <c r="B294" s="72" t="s">
        <v>3093</v>
      </c>
      <c r="C294" s="87">
        <v>2</v>
      </c>
      <c r="D294" s="88">
        <v>1243</v>
      </c>
      <c r="F294" s="69"/>
      <c r="G294" s="69" t="s">
        <v>2227</v>
      </c>
      <c r="H294" s="70">
        <v>4</v>
      </c>
      <c r="I294" s="70">
        <v>3011</v>
      </c>
      <c r="K294" s="71" t="s">
        <v>300</v>
      </c>
      <c r="L294" s="70">
        <v>1</v>
      </c>
      <c r="M294" s="70">
        <v>257</v>
      </c>
    </row>
    <row r="295" spans="1:13" x14ac:dyDescent="0.25">
      <c r="A295" s="76"/>
      <c r="B295" s="66" t="s">
        <v>3652</v>
      </c>
      <c r="C295" s="89">
        <v>4</v>
      </c>
      <c r="D295" s="90">
        <v>2173</v>
      </c>
      <c r="F295" s="69"/>
      <c r="G295" s="69" t="s">
        <v>1667</v>
      </c>
      <c r="H295" s="70">
        <v>2</v>
      </c>
      <c r="I295" s="70">
        <v>421</v>
      </c>
      <c r="K295" s="71" t="s">
        <v>2227</v>
      </c>
      <c r="L295" s="70">
        <v>4</v>
      </c>
      <c r="M295" s="70">
        <v>2946</v>
      </c>
    </row>
    <row r="296" spans="1:13" x14ac:dyDescent="0.25">
      <c r="A296" s="76"/>
      <c r="B296" s="66" t="s">
        <v>2908</v>
      </c>
      <c r="C296" s="89">
        <v>6</v>
      </c>
      <c r="D296" s="90">
        <v>2807</v>
      </c>
      <c r="F296" s="69"/>
      <c r="G296" s="69" t="s">
        <v>2230</v>
      </c>
      <c r="H296" s="70">
        <v>1</v>
      </c>
      <c r="I296" s="70">
        <v>141</v>
      </c>
      <c r="K296" s="71" t="s">
        <v>1667</v>
      </c>
      <c r="L296" s="70">
        <v>2</v>
      </c>
      <c r="M296" s="70">
        <v>432</v>
      </c>
    </row>
    <row r="297" spans="1:13" x14ac:dyDescent="0.25">
      <c r="A297" s="76"/>
      <c r="B297" s="66" t="s">
        <v>2972</v>
      </c>
      <c r="C297" s="89">
        <v>1</v>
      </c>
      <c r="D297" s="90">
        <v>484</v>
      </c>
      <c r="F297" s="69"/>
      <c r="G297" s="69" t="s">
        <v>4490</v>
      </c>
      <c r="H297" s="70">
        <v>1</v>
      </c>
      <c r="I297" s="70">
        <v>395</v>
      </c>
      <c r="K297" s="71" t="s">
        <v>2230</v>
      </c>
      <c r="L297" s="70">
        <v>1</v>
      </c>
      <c r="M297" s="70">
        <v>103</v>
      </c>
    </row>
    <row r="298" spans="1:13" x14ac:dyDescent="0.25">
      <c r="A298" s="76"/>
      <c r="B298" s="66" t="s">
        <v>3149</v>
      </c>
      <c r="C298" s="89">
        <v>1</v>
      </c>
      <c r="D298" s="90">
        <v>345</v>
      </c>
      <c r="F298" s="69" t="s">
        <v>4326</v>
      </c>
      <c r="G298" s="69"/>
      <c r="H298" s="70">
        <v>32</v>
      </c>
      <c r="I298" s="70">
        <v>16463</v>
      </c>
      <c r="K298" s="71" t="s">
        <v>4490</v>
      </c>
      <c r="L298" s="70">
        <v>1</v>
      </c>
      <c r="M298" s="70">
        <v>411</v>
      </c>
    </row>
    <row r="299" spans="1:13" x14ac:dyDescent="0.25">
      <c r="A299" s="76"/>
      <c r="B299" s="66" t="s">
        <v>3115</v>
      </c>
      <c r="C299" s="89">
        <v>1</v>
      </c>
      <c r="D299" s="90">
        <v>430</v>
      </c>
      <c r="F299" s="69" t="s">
        <v>302</v>
      </c>
      <c r="G299" s="69" t="s">
        <v>3093</v>
      </c>
      <c r="H299" s="70">
        <v>2</v>
      </c>
      <c r="I299" s="70">
        <v>1216</v>
      </c>
      <c r="K299" s="13" t="s">
        <v>302</v>
      </c>
      <c r="L299" s="70">
        <v>14</v>
      </c>
      <c r="M299" s="70">
        <v>7824</v>
      </c>
    </row>
    <row r="300" spans="1:13" x14ac:dyDescent="0.25">
      <c r="A300" s="72" t="s">
        <v>4328</v>
      </c>
      <c r="B300" s="73"/>
      <c r="C300" s="87">
        <v>15</v>
      </c>
      <c r="D300" s="88">
        <v>7482</v>
      </c>
      <c r="F300" s="69"/>
      <c r="G300" s="69" t="s">
        <v>3652</v>
      </c>
      <c r="H300" s="70">
        <v>4</v>
      </c>
      <c r="I300" s="70">
        <v>2190</v>
      </c>
      <c r="K300" s="71" t="s">
        <v>3093</v>
      </c>
      <c r="L300" s="70">
        <v>2</v>
      </c>
      <c r="M300" s="70">
        <v>1313</v>
      </c>
    </row>
    <row r="301" spans="1:13" x14ac:dyDescent="0.25">
      <c r="A301" s="72" t="s">
        <v>310</v>
      </c>
      <c r="B301" s="72" t="s">
        <v>4491</v>
      </c>
      <c r="C301" s="87">
        <v>1</v>
      </c>
      <c r="D301" s="88">
        <v>472</v>
      </c>
      <c r="F301" s="69"/>
      <c r="G301" s="69" t="s">
        <v>2908</v>
      </c>
      <c r="H301" s="70">
        <v>6</v>
      </c>
      <c r="I301" s="70">
        <v>2763</v>
      </c>
      <c r="K301" s="71" t="s">
        <v>3652</v>
      </c>
      <c r="L301" s="70">
        <v>4</v>
      </c>
      <c r="M301" s="70">
        <v>2145</v>
      </c>
    </row>
    <row r="302" spans="1:13" x14ac:dyDescent="0.25">
      <c r="A302" s="76"/>
      <c r="B302" s="66" t="s">
        <v>4492</v>
      </c>
      <c r="C302" s="89">
        <v>1</v>
      </c>
      <c r="D302" s="90">
        <v>344</v>
      </c>
      <c r="F302" s="69"/>
      <c r="G302" s="69" t="s">
        <v>2972</v>
      </c>
      <c r="H302" s="70">
        <v>1</v>
      </c>
      <c r="I302" s="70">
        <v>512</v>
      </c>
      <c r="K302" s="71" t="s">
        <v>2908</v>
      </c>
      <c r="L302" s="70">
        <v>5</v>
      </c>
      <c r="M302" s="70">
        <v>2751</v>
      </c>
    </row>
    <row r="303" spans="1:13" x14ac:dyDescent="0.25">
      <c r="A303" s="76"/>
      <c r="B303" s="66" t="s">
        <v>1393</v>
      </c>
      <c r="C303" s="89">
        <v>3</v>
      </c>
      <c r="D303" s="90">
        <v>1925</v>
      </c>
      <c r="F303" s="69"/>
      <c r="G303" s="69" t="s">
        <v>3149</v>
      </c>
      <c r="H303" s="70">
        <v>1</v>
      </c>
      <c r="I303" s="70">
        <v>639</v>
      </c>
      <c r="K303" s="71" t="s">
        <v>2972</v>
      </c>
      <c r="L303" s="70">
        <v>1</v>
      </c>
      <c r="M303" s="70">
        <v>473</v>
      </c>
    </row>
    <row r="304" spans="1:13" x14ac:dyDescent="0.25">
      <c r="A304" s="76"/>
      <c r="B304" s="66" t="s">
        <v>2571</v>
      </c>
      <c r="C304" s="89">
        <v>2</v>
      </c>
      <c r="D304" s="90">
        <v>976</v>
      </c>
      <c r="F304" s="69"/>
      <c r="G304" s="69" t="s">
        <v>3115</v>
      </c>
      <c r="H304" s="70">
        <v>1</v>
      </c>
      <c r="I304" s="70">
        <v>469</v>
      </c>
      <c r="K304" s="71" t="s">
        <v>3149</v>
      </c>
      <c r="L304" s="70">
        <v>1</v>
      </c>
      <c r="M304" s="70">
        <v>645</v>
      </c>
    </row>
    <row r="305" spans="1:13" x14ac:dyDescent="0.25">
      <c r="A305" s="76"/>
      <c r="B305" s="66" t="s">
        <v>2603</v>
      </c>
      <c r="C305" s="89">
        <v>3</v>
      </c>
      <c r="D305" s="90">
        <v>1512</v>
      </c>
      <c r="F305" s="69" t="s">
        <v>4328</v>
      </c>
      <c r="G305" s="69"/>
      <c r="H305" s="70">
        <v>15</v>
      </c>
      <c r="I305" s="70">
        <v>7789</v>
      </c>
      <c r="K305" s="71" t="s">
        <v>3115</v>
      </c>
      <c r="L305" s="70">
        <v>1</v>
      </c>
      <c r="M305" s="70">
        <v>497</v>
      </c>
    </row>
    <row r="306" spans="1:13" x14ac:dyDescent="0.25">
      <c r="A306" s="76"/>
      <c r="B306" s="66" t="s">
        <v>4493</v>
      </c>
      <c r="C306" s="89">
        <v>1</v>
      </c>
      <c r="D306" s="90">
        <v>551</v>
      </c>
      <c r="F306" s="69" t="s">
        <v>310</v>
      </c>
      <c r="G306" s="69" t="s">
        <v>4491</v>
      </c>
      <c r="H306" s="70">
        <v>1</v>
      </c>
      <c r="I306" s="70">
        <v>482</v>
      </c>
      <c r="K306" s="13" t="s">
        <v>310</v>
      </c>
      <c r="L306" s="70">
        <v>33</v>
      </c>
      <c r="M306" s="70">
        <v>15849</v>
      </c>
    </row>
    <row r="307" spans="1:13" x14ac:dyDescent="0.25">
      <c r="A307" s="76"/>
      <c r="B307" s="66" t="s">
        <v>4494</v>
      </c>
      <c r="C307" s="89">
        <v>1</v>
      </c>
      <c r="D307" s="90">
        <v>117</v>
      </c>
      <c r="F307" s="69"/>
      <c r="G307" s="69" t="s">
        <v>3878</v>
      </c>
      <c r="H307" s="70">
        <v>1</v>
      </c>
      <c r="I307" s="70">
        <v>345</v>
      </c>
      <c r="K307" s="71" t="s">
        <v>4491</v>
      </c>
      <c r="L307" s="70">
        <v>1</v>
      </c>
      <c r="M307" s="70">
        <v>514</v>
      </c>
    </row>
    <row r="308" spans="1:13" x14ac:dyDescent="0.25">
      <c r="A308" s="76"/>
      <c r="B308" s="66" t="s">
        <v>2634</v>
      </c>
      <c r="C308" s="89">
        <v>2</v>
      </c>
      <c r="D308" s="90">
        <v>664</v>
      </c>
      <c r="F308" s="69"/>
      <c r="G308" s="69" t="s">
        <v>1393</v>
      </c>
      <c r="H308" s="70">
        <v>2</v>
      </c>
      <c r="I308" s="70">
        <v>2034</v>
      </c>
      <c r="K308" s="71" t="s">
        <v>3878</v>
      </c>
      <c r="L308" s="70">
        <v>1</v>
      </c>
      <c r="M308" s="70">
        <v>366</v>
      </c>
    </row>
    <row r="309" spans="1:13" x14ac:dyDescent="0.25">
      <c r="A309" s="76"/>
      <c r="B309" s="66" t="s">
        <v>4167</v>
      </c>
      <c r="C309" s="89">
        <v>2</v>
      </c>
      <c r="D309" s="90">
        <v>1169</v>
      </c>
      <c r="F309" s="69"/>
      <c r="G309" s="69" t="s">
        <v>2571</v>
      </c>
      <c r="H309" s="70">
        <v>2</v>
      </c>
      <c r="I309" s="70">
        <v>1066</v>
      </c>
      <c r="K309" s="71" t="s">
        <v>1393</v>
      </c>
      <c r="L309" s="70">
        <v>3</v>
      </c>
      <c r="M309" s="70">
        <v>1976</v>
      </c>
    </row>
    <row r="310" spans="1:13" x14ac:dyDescent="0.25">
      <c r="A310" s="76"/>
      <c r="B310" s="66" t="s">
        <v>1172</v>
      </c>
      <c r="C310" s="89">
        <v>2</v>
      </c>
      <c r="D310" s="90">
        <v>696</v>
      </c>
      <c r="F310" s="69"/>
      <c r="G310" s="69" t="s">
        <v>2603</v>
      </c>
      <c r="H310" s="70">
        <v>3</v>
      </c>
      <c r="I310" s="70">
        <v>1558</v>
      </c>
      <c r="K310" s="71" t="s">
        <v>2571</v>
      </c>
      <c r="L310" s="70">
        <v>2</v>
      </c>
      <c r="M310" s="70">
        <v>929</v>
      </c>
    </row>
    <row r="311" spans="1:13" x14ac:dyDescent="0.25">
      <c r="A311" s="76"/>
      <c r="B311" s="66" t="s">
        <v>1271</v>
      </c>
      <c r="C311" s="89">
        <v>11</v>
      </c>
      <c r="D311" s="90">
        <v>6569</v>
      </c>
      <c r="F311" s="69"/>
      <c r="G311" s="69" t="s">
        <v>4493</v>
      </c>
      <c r="H311" s="70">
        <v>1</v>
      </c>
      <c r="I311" s="70">
        <v>498</v>
      </c>
      <c r="K311" s="71" t="s">
        <v>2603</v>
      </c>
      <c r="L311" s="70">
        <v>3</v>
      </c>
      <c r="M311" s="70">
        <v>1587</v>
      </c>
    </row>
    <row r="312" spans="1:13" x14ac:dyDescent="0.25">
      <c r="A312" s="76"/>
      <c r="B312" s="66" t="s">
        <v>4495</v>
      </c>
      <c r="C312" s="89">
        <v>1</v>
      </c>
      <c r="D312" s="90">
        <v>107</v>
      </c>
      <c r="F312" s="69"/>
      <c r="G312" s="69" t="s">
        <v>4494</v>
      </c>
      <c r="H312" s="70">
        <v>1</v>
      </c>
      <c r="I312" s="70">
        <v>80</v>
      </c>
      <c r="K312" s="71" t="s">
        <v>4493</v>
      </c>
      <c r="L312" s="70">
        <v>1</v>
      </c>
      <c r="M312" s="70">
        <v>477</v>
      </c>
    </row>
    <row r="313" spans="1:13" x14ac:dyDescent="0.25">
      <c r="A313" s="76"/>
      <c r="B313" s="66" t="s">
        <v>2498</v>
      </c>
      <c r="C313" s="89">
        <v>1</v>
      </c>
      <c r="D313" s="90">
        <v>115</v>
      </c>
      <c r="F313" s="69"/>
      <c r="G313" s="69" t="s">
        <v>2634</v>
      </c>
      <c r="H313" s="70">
        <v>2</v>
      </c>
      <c r="I313" s="70">
        <v>668</v>
      </c>
      <c r="K313" s="71" t="s">
        <v>4494</v>
      </c>
      <c r="L313" s="70">
        <v>1</v>
      </c>
      <c r="M313" s="70">
        <v>99</v>
      </c>
    </row>
    <row r="314" spans="1:13" x14ac:dyDescent="0.25">
      <c r="A314" s="72" t="s">
        <v>4329</v>
      </c>
      <c r="B314" s="73"/>
      <c r="C314" s="87">
        <v>31</v>
      </c>
      <c r="D314" s="88">
        <v>15217</v>
      </c>
      <c r="F314" s="69"/>
      <c r="G314" s="69" t="s">
        <v>4167</v>
      </c>
      <c r="H314" s="70">
        <v>2</v>
      </c>
      <c r="I314" s="70">
        <v>1114</v>
      </c>
      <c r="K314" s="71" t="s">
        <v>2634</v>
      </c>
      <c r="L314" s="70">
        <v>2</v>
      </c>
      <c r="M314" s="70">
        <v>699</v>
      </c>
    </row>
    <row r="315" spans="1:13" x14ac:dyDescent="0.25">
      <c r="A315" s="72" t="s">
        <v>317</v>
      </c>
      <c r="B315" s="72" t="s">
        <v>3957</v>
      </c>
      <c r="C315" s="87">
        <v>4</v>
      </c>
      <c r="D315" s="88">
        <v>1834</v>
      </c>
      <c r="F315" s="69"/>
      <c r="G315" s="69" t="s">
        <v>1172</v>
      </c>
      <c r="H315" s="70">
        <v>2</v>
      </c>
      <c r="I315" s="70">
        <v>726</v>
      </c>
      <c r="K315" s="71" t="s">
        <v>4167</v>
      </c>
      <c r="L315" s="70">
        <v>2</v>
      </c>
      <c r="M315" s="70">
        <v>1123</v>
      </c>
    </row>
    <row r="316" spans="1:13" x14ac:dyDescent="0.25">
      <c r="A316" s="76"/>
      <c r="B316" s="66" t="s">
        <v>4496</v>
      </c>
      <c r="C316" s="89">
        <v>1</v>
      </c>
      <c r="D316" s="90">
        <v>378</v>
      </c>
      <c r="F316" s="69"/>
      <c r="G316" s="69" t="s">
        <v>1271</v>
      </c>
      <c r="H316" s="70">
        <v>12</v>
      </c>
      <c r="I316" s="70">
        <v>7000</v>
      </c>
      <c r="K316" s="71" t="s">
        <v>1172</v>
      </c>
      <c r="L316" s="70">
        <v>2</v>
      </c>
      <c r="M316" s="70">
        <v>669</v>
      </c>
    </row>
    <row r="317" spans="1:13" x14ac:dyDescent="0.25">
      <c r="A317" s="76"/>
      <c r="B317" s="66" t="s">
        <v>1141</v>
      </c>
      <c r="C317" s="89">
        <v>4</v>
      </c>
      <c r="D317" s="90">
        <v>1850</v>
      </c>
      <c r="F317" s="69"/>
      <c r="G317" s="69" t="s">
        <v>4495</v>
      </c>
      <c r="H317" s="70">
        <v>1</v>
      </c>
      <c r="I317" s="70">
        <v>204</v>
      </c>
      <c r="K317" s="71" t="s">
        <v>1271</v>
      </c>
      <c r="L317" s="70">
        <v>13</v>
      </c>
      <c r="M317" s="70">
        <v>7211</v>
      </c>
    </row>
    <row r="318" spans="1:13" x14ac:dyDescent="0.25">
      <c r="A318" s="76"/>
      <c r="B318" s="66" t="s">
        <v>1258</v>
      </c>
      <c r="C318" s="89">
        <v>1</v>
      </c>
      <c r="D318" s="90">
        <v>91</v>
      </c>
      <c r="F318" s="69"/>
      <c r="G318" s="69" t="s">
        <v>2498</v>
      </c>
      <c r="H318" s="70">
        <v>1</v>
      </c>
      <c r="I318" s="70">
        <v>81</v>
      </c>
      <c r="K318" s="71" t="s">
        <v>4495</v>
      </c>
      <c r="L318" s="70">
        <v>1</v>
      </c>
      <c r="M318" s="70">
        <v>113</v>
      </c>
    </row>
    <row r="319" spans="1:13" x14ac:dyDescent="0.25">
      <c r="A319" s="76"/>
      <c r="B319" s="66" t="s">
        <v>809</v>
      </c>
      <c r="C319" s="89">
        <v>1</v>
      </c>
      <c r="D319" s="90">
        <v>493</v>
      </c>
      <c r="F319" s="69" t="s">
        <v>4329</v>
      </c>
      <c r="G319" s="69"/>
      <c r="H319" s="70">
        <v>31</v>
      </c>
      <c r="I319" s="70">
        <v>15856</v>
      </c>
      <c r="K319" s="71" t="s">
        <v>2498</v>
      </c>
      <c r="L319" s="70">
        <v>1</v>
      </c>
      <c r="M319" s="70">
        <v>86</v>
      </c>
    </row>
    <row r="320" spans="1:13" x14ac:dyDescent="0.25">
      <c r="A320" s="76"/>
      <c r="B320" s="66" t="s">
        <v>2651</v>
      </c>
      <c r="C320" s="89">
        <v>1</v>
      </c>
      <c r="D320" s="90">
        <v>234</v>
      </c>
      <c r="F320" s="69" t="s">
        <v>317</v>
      </c>
      <c r="G320" s="69" t="s">
        <v>3957</v>
      </c>
      <c r="H320" s="70">
        <v>4</v>
      </c>
      <c r="I320" s="70">
        <v>1690</v>
      </c>
      <c r="K320" s="13" t="s">
        <v>317</v>
      </c>
      <c r="L320" s="70">
        <v>28</v>
      </c>
      <c r="M320" s="70">
        <v>12622</v>
      </c>
    </row>
    <row r="321" spans="1:13" x14ac:dyDescent="0.25">
      <c r="A321" s="76"/>
      <c r="B321" s="66" t="s">
        <v>701</v>
      </c>
      <c r="C321" s="89">
        <v>1</v>
      </c>
      <c r="D321" s="90">
        <v>398</v>
      </c>
      <c r="F321" s="69"/>
      <c r="G321" s="69" t="s">
        <v>4496</v>
      </c>
      <c r="H321" s="70">
        <v>1</v>
      </c>
      <c r="I321" s="70">
        <v>365</v>
      </c>
      <c r="K321" s="71" t="s">
        <v>3957</v>
      </c>
      <c r="L321" s="70">
        <v>5</v>
      </c>
      <c r="M321" s="70">
        <v>1719</v>
      </c>
    </row>
    <row r="322" spans="1:13" x14ac:dyDescent="0.25">
      <c r="A322" s="76"/>
      <c r="B322" s="66" t="s">
        <v>683</v>
      </c>
      <c r="C322" s="89">
        <v>12</v>
      </c>
      <c r="D322" s="90">
        <v>7449</v>
      </c>
      <c r="F322" s="69"/>
      <c r="G322" s="69" t="s">
        <v>1141</v>
      </c>
      <c r="H322" s="70">
        <v>5</v>
      </c>
      <c r="I322" s="70">
        <v>1973</v>
      </c>
      <c r="K322" s="71" t="s">
        <v>4496</v>
      </c>
      <c r="L322" s="70">
        <v>1</v>
      </c>
      <c r="M322" s="70">
        <v>376</v>
      </c>
    </row>
    <row r="323" spans="1:13" x14ac:dyDescent="0.25">
      <c r="A323" s="72" t="s">
        <v>4330</v>
      </c>
      <c r="B323" s="73"/>
      <c r="C323" s="87">
        <v>25</v>
      </c>
      <c r="D323" s="88">
        <v>12727</v>
      </c>
      <c r="F323" s="69"/>
      <c r="G323" s="69" t="s">
        <v>1258</v>
      </c>
      <c r="H323" s="70">
        <v>1</v>
      </c>
      <c r="I323" s="70">
        <v>95</v>
      </c>
      <c r="K323" s="71" t="s">
        <v>1141</v>
      </c>
      <c r="L323" s="70">
        <v>4</v>
      </c>
      <c r="M323" s="70">
        <v>1816</v>
      </c>
    </row>
    <row r="324" spans="1:13" x14ac:dyDescent="0.25">
      <c r="A324" s="72" t="s">
        <v>326</v>
      </c>
      <c r="B324" s="72" t="s">
        <v>2546</v>
      </c>
      <c r="C324" s="87">
        <v>1</v>
      </c>
      <c r="D324" s="88">
        <v>348</v>
      </c>
      <c r="F324" s="69"/>
      <c r="G324" s="69" t="s">
        <v>1005</v>
      </c>
      <c r="H324" s="70">
        <v>1</v>
      </c>
      <c r="I324" s="70">
        <v>268</v>
      </c>
      <c r="K324" s="71" t="s">
        <v>1258</v>
      </c>
      <c r="L324" s="70">
        <v>1</v>
      </c>
      <c r="M324" s="70">
        <v>92</v>
      </c>
    </row>
    <row r="325" spans="1:13" x14ac:dyDescent="0.25">
      <c r="A325" s="76"/>
      <c r="B325" s="66" t="s">
        <v>4497</v>
      </c>
      <c r="C325" s="89">
        <v>1</v>
      </c>
      <c r="D325" s="90">
        <v>312</v>
      </c>
      <c r="F325" s="69"/>
      <c r="G325" s="69" t="s">
        <v>809</v>
      </c>
      <c r="H325" s="70">
        <v>1</v>
      </c>
      <c r="I325" s="70">
        <v>441</v>
      </c>
      <c r="K325" s="71" t="s">
        <v>1005</v>
      </c>
      <c r="L325" s="70">
        <v>1</v>
      </c>
      <c r="M325" s="70">
        <v>287</v>
      </c>
    </row>
    <row r="326" spans="1:13" x14ac:dyDescent="0.25">
      <c r="A326" s="76"/>
      <c r="B326" s="66" t="s">
        <v>4498</v>
      </c>
      <c r="C326" s="89">
        <v>1</v>
      </c>
      <c r="D326" s="90">
        <v>330</v>
      </c>
      <c r="F326" s="69"/>
      <c r="G326" s="69" t="s">
        <v>2651</v>
      </c>
      <c r="H326" s="70">
        <v>1</v>
      </c>
      <c r="I326" s="70">
        <v>215</v>
      </c>
      <c r="K326" s="71" t="s">
        <v>809</v>
      </c>
      <c r="L326" s="70">
        <v>1</v>
      </c>
      <c r="M326" s="70">
        <v>460</v>
      </c>
    </row>
    <row r="327" spans="1:13" x14ac:dyDescent="0.25">
      <c r="A327" s="76"/>
      <c r="B327" s="66" t="s">
        <v>4499</v>
      </c>
      <c r="C327" s="89">
        <v>1</v>
      </c>
      <c r="D327" s="90">
        <v>121</v>
      </c>
      <c r="F327" s="69"/>
      <c r="G327" s="69" t="s">
        <v>701</v>
      </c>
      <c r="H327" s="70">
        <v>1</v>
      </c>
      <c r="I327" s="70">
        <v>358</v>
      </c>
      <c r="K327" s="71" t="s">
        <v>2651</v>
      </c>
      <c r="L327" s="70">
        <v>1</v>
      </c>
      <c r="M327" s="70">
        <v>252</v>
      </c>
    </row>
    <row r="328" spans="1:13" x14ac:dyDescent="0.25">
      <c r="A328" s="76"/>
      <c r="B328" s="66" t="s">
        <v>4500</v>
      </c>
      <c r="C328" s="89">
        <v>1</v>
      </c>
      <c r="D328" s="90">
        <v>343</v>
      </c>
      <c r="F328" s="69"/>
      <c r="G328" s="69" t="s">
        <v>683</v>
      </c>
      <c r="H328" s="70">
        <v>13</v>
      </c>
      <c r="I328" s="70">
        <v>7279</v>
      </c>
      <c r="K328" s="71" t="s">
        <v>701</v>
      </c>
      <c r="L328" s="70">
        <v>1</v>
      </c>
      <c r="M328" s="70">
        <v>318</v>
      </c>
    </row>
    <row r="329" spans="1:13" x14ac:dyDescent="0.25">
      <c r="A329" s="76"/>
      <c r="B329" s="66" t="s">
        <v>4501</v>
      </c>
      <c r="C329" s="89">
        <v>1</v>
      </c>
      <c r="D329" s="90">
        <v>205</v>
      </c>
      <c r="F329" s="69" t="s">
        <v>4330</v>
      </c>
      <c r="G329" s="69"/>
      <c r="H329" s="70">
        <v>28</v>
      </c>
      <c r="I329" s="70">
        <v>12684</v>
      </c>
      <c r="K329" s="71" t="s">
        <v>683</v>
      </c>
      <c r="L329" s="70">
        <v>13</v>
      </c>
      <c r="M329" s="70">
        <v>7302</v>
      </c>
    </row>
    <row r="330" spans="1:13" x14ac:dyDescent="0.25">
      <c r="A330" s="76"/>
      <c r="B330" s="66" t="s">
        <v>1365</v>
      </c>
      <c r="C330" s="89">
        <v>1</v>
      </c>
      <c r="D330" s="90">
        <v>355</v>
      </c>
      <c r="F330" s="69" t="s">
        <v>326</v>
      </c>
      <c r="G330" s="69" t="s">
        <v>4502</v>
      </c>
      <c r="H330" s="70">
        <v>1</v>
      </c>
      <c r="I330" s="70">
        <v>323</v>
      </c>
      <c r="K330" s="13" t="s">
        <v>326</v>
      </c>
      <c r="L330" s="70">
        <v>47</v>
      </c>
      <c r="M330" s="70">
        <v>21755</v>
      </c>
    </row>
    <row r="331" spans="1:13" x14ac:dyDescent="0.25">
      <c r="A331" s="76"/>
      <c r="B331" s="66" t="s">
        <v>2265</v>
      </c>
      <c r="C331" s="89">
        <v>1</v>
      </c>
      <c r="D331" s="90">
        <v>94</v>
      </c>
      <c r="F331" s="69"/>
      <c r="G331" s="69" t="s">
        <v>4497</v>
      </c>
      <c r="H331" s="70">
        <v>1</v>
      </c>
      <c r="I331" s="70">
        <v>344</v>
      </c>
      <c r="K331" s="71" t="s">
        <v>4502</v>
      </c>
      <c r="L331" s="70">
        <v>1</v>
      </c>
      <c r="M331" s="70">
        <v>312</v>
      </c>
    </row>
    <row r="332" spans="1:13" x14ac:dyDescent="0.25">
      <c r="A332" s="76"/>
      <c r="B332" s="66" t="s">
        <v>4503</v>
      </c>
      <c r="C332" s="89">
        <v>1</v>
      </c>
      <c r="D332" s="90">
        <v>224</v>
      </c>
      <c r="F332" s="69"/>
      <c r="G332" s="69" t="s">
        <v>4498</v>
      </c>
      <c r="H332" s="70">
        <v>1</v>
      </c>
      <c r="I332" s="70">
        <v>391</v>
      </c>
      <c r="K332" s="71" t="s">
        <v>4497</v>
      </c>
      <c r="L332" s="70">
        <v>1</v>
      </c>
      <c r="M332" s="70">
        <v>348</v>
      </c>
    </row>
    <row r="333" spans="1:13" x14ac:dyDescent="0.25">
      <c r="A333" s="76"/>
      <c r="B333" s="66" t="s">
        <v>3417</v>
      </c>
      <c r="C333" s="89">
        <v>3</v>
      </c>
      <c r="D333" s="90">
        <v>2615</v>
      </c>
      <c r="F333" s="69"/>
      <c r="G333" s="69" t="s">
        <v>4499</v>
      </c>
      <c r="H333" s="70">
        <v>1</v>
      </c>
      <c r="I333" s="70">
        <v>151</v>
      </c>
      <c r="K333" s="71" t="s">
        <v>4498</v>
      </c>
      <c r="L333" s="70">
        <v>1</v>
      </c>
      <c r="M333" s="70">
        <v>363</v>
      </c>
    </row>
    <row r="334" spans="1:13" x14ac:dyDescent="0.25">
      <c r="A334" s="76"/>
      <c r="B334" s="66" t="s">
        <v>1335</v>
      </c>
      <c r="C334" s="89">
        <v>1</v>
      </c>
      <c r="D334" s="90">
        <v>431</v>
      </c>
      <c r="F334" s="69"/>
      <c r="G334" s="69" t="s">
        <v>4500</v>
      </c>
      <c r="H334" s="70">
        <v>1</v>
      </c>
      <c r="I334" s="70">
        <v>402</v>
      </c>
      <c r="K334" s="71" t="s">
        <v>4499</v>
      </c>
      <c r="L334" s="70">
        <v>1</v>
      </c>
      <c r="M334" s="70">
        <v>126</v>
      </c>
    </row>
    <row r="335" spans="1:13" x14ac:dyDescent="0.25">
      <c r="A335" s="76"/>
      <c r="B335" s="66" t="s">
        <v>4504</v>
      </c>
      <c r="C335" s="89">
        <v>1</v>
      </c>
      <c r="D335" s="90">
        <v>60</v>
      </c>
      <c r="F335" s="69"/>
      <c r="G335" s="69" t="s">
        <v>4501</v>
      </c>
      <c r="H335" s="70">
        <v>1</v>
      </c>
      <c r="I335" s="70">
        <v>210</v>
      </c>
      <c r="K335" s="71" t="s">
        <v>4500</v>
      </c>
      <c r="L335" s="70">
        <v>1</v>
      </c>
      <c r="M335" s="70">
        <v>430</v>
      </c>
    </row>
    <row r="336" spans="1:13" x14ac:dyDescent="0.25">
      <c r="A336" s="76"/>
      <c r="B336" s="66" t="s">
        <v>459</v>
      </c>
      <c r="C336" s="89">
        <v>1</v>
      </c>
      <c r="D336" s="90">
        <v>657</v>
      </c>
      <c r="F336" s="69"/>
      <c r="G336" s="69" t="s">
        <v>1365</v>
      </c>
      <c r="H336" s="70">
        <v>1</v>
      </c>
      <c r="I336" s="70">
        <v>294</v>
      </c>
      <c r="K336" s="71" t="s">
        <v>4501</v>
      </c>
      <c r="L336" s="70">
        <v>1</v>
      </c>
      <c r="M336" s="70">
        <v>227</v>
      </c>
    </row>
    <row r="337" spans="1:13" x14ac:dyDescent="0.25">
      <c r="A337" s="76"/>
      <c r="B337" s="66" t="s">
        <v>795</v>
      </c>
      <c r="C337" s="89">
        <v>1</v>
      </c>
      <c r="D337" s="90">
        <v>79</v>
      </c>
      <c r="F337" s="69"/>
      <c r="G337" s="69" t="s">
        <v>2265</v>
      </c>
      <c r="H337" s="70">
        <v>1</v>
      </c>
      <c r="I337" s="70">
        <v>89</v>
      </c>
      <c r="K337" s="71" t="s">
        <v>1365</v>
      </c>
      <c r="L337" s="70">
        <v>1</v>
      </c>
      <c r="M337" s="70">
        <v>357</v>
      </c>
    </row>
    <row r="338" spans="1:13" x14ac:dyDescent="0.25">
      <c r="A338" s="76"/>
      <c r="B338" s="66" t="s">
        <v>1954</v>
      </c>
      <c r="C338" s="89">
        <v>1</v>
      </c>
      <c r="D338" s="90">
        <v>116</v>
      </c>
      <c r="F338" s="69"/>
      <c r="G338" s="69" t="s">
        <v>4503</v>
      </c>
      <c r="H338" s="70">
        <v>1</v>
      </c>
      <c r="I338" s="70">
        <v>270</v>
      </c>
      <c r="K338" s="71" t="s">
        <v>2265</v>
      </c>
      <c r="L338" s="70">
        <v>1</v>
      </c>
      <c r="M338" s="70">
        <v>102</v>
      </c>
    </row>
    <row r="339" spans="1:13" x14ac:dyDescent="0.25">
      <c r="A339" s="76"/>
      <c r="B339" s="66" t="s">
        <v>2218</v>
      </c>
      <c r="C339" s="89">
        <v>12</v>
      </c>
      <c r="D339" s="90">
        <v>8664</v>
      </c>
      <c r="F339" s="69"/>
      <c r="G339" s="69" t="s">
        <v>3417</v>
      </c>
      <c r="H339" s="70">
        <v>5</v>
      </c>
      <c r="I339" s="70">
        <v>2556</v>
      </c>
      <c r="K339" s="71" t="s">
        <v>4503</v>
      </c>
      <c r="L339" s="70">
        <v>1</v>
      </c>
      <c r="M339" s="70">
        <v>211</v>
      </c>
    </row>
    <row r="340" spans="1:13" x14ac:dyDescent="0.25">
      <c r="A340" s="76"/>
      <c r="B340" s="66" t="s">
        <v>4505</v>
      </c>
      <c r="C340" s="89">
        <v>1</v>
      </c>
      <c r="D340" s="90">
        <v>288</v>
      </c>
      <c r="F340" s="69"/>
      <c r="G340" s="69" t="s">
        <v>1335</v>
      </c>
      <c r="H340" s="70">
        <v>1</v>
      </c>
      <c r="I340" s="70">
        <v>439</v>
      </c>
      <c r="K340" s="71" t="s">
        <v>3417</v>
      </c>
      <c r="L340" s="70">
        <v>5</v>
      </c>
      <c r="M340" s="70">
        <v>2807</v>
      </c>
    </row>
    <row r="341" spans="1:13" x14ac:dyDescent="0.25">
      <c r="A341" s="76"/>
      <c r="B341" s="66" t="s">
        <v>4506</v>
      </c>
      <c r="C341" s="89">
        <v>1</v>
      </c>
      <c r="D341" s="90">
        <v>283</v>
      </c>
      <c r="F341" s="69"/>
      <c r="G341" s="69" t="s">
        <v>4504</v>
      </c>
      <c r="H341" s="70">
        <v>1</v>
      </c>
      <c r="I341" s="70">
        <v>62</v>
      </c>
      <c r="K341" s="71" t="s">
        <v>1335</v>
      </c>
      <c r="L341" s="70">
        <v>1</v>
      </c>
      <c r="M341" s="70">
        <v>403</v>
      </c>
    </row>
    <row r="342" spans="1:13" x14ac:dyDescent="0.25">
      <c r="A342" s="76"/>
      <c r="B342" s="66" t="s">
        <v>3432</v>
      </c>
      <c r="C342" s="89">
        <v>1</v>
      </c>
      <c r="D342" s="90">
        <v>592</v>
      </c>
      <c r="F342" s="69"/>
      <c r="G342" s="69" t="s">
        <v>459</v>
      </c>
      <c r="H342" s="70">
        <v>1</v>
      </c>
      <c r="I342" s="70">
        <v>787</v>
      </c>
      <c r="K342" s="71" t="s">
        <v>4504</v>
      </c>
      <c r="L342" s="70">
        <v>1</v>
      </c>
      <c r="M342" s="70">
        <v>81</v>
      </c>
    </row>
    <row r="343" spans="1:13" x14ac:dyDescent="0.25">
      <c r="A343" s="76"/>
      <c r="B343" s="66" t="s">
        <v>4507</v>
      </c>
      <c r="C343" s="89">
        <v>4</v>
      </c>
      <c r="D343" s="90">
        <v>2578</v>
      </c>
      <c r="F343" s="69"/>
      <c r="G343" s="69" t="s">
        <v>795</v>
      </c>
      <c r="H343" s="70">
        <v>1</v>
      </c>
      <c r="I343" s="70">
        <v>80</v>
      </c>
      <c r="K343" s="71" t="s">
        <v>459</v>
      </c>
      <c r="L343" s="70">
        <v>2</v>
      </c>
      <c r="M343" s="70">
        <v>697</v>
      </c>
    </row>
    <row r="344" spans="1:13" x14ac:dyDescent="0.25">
      <c r="A344" s="76"/>
      <c r="B344" s="66" t="s">
        <v>507</v>
      </c>
      <c r="C344" s="89">
        <v>1</v>
      </c>
      <c r="D344" s="90">
        <v>382</v>
      </c>
      <c r="F344" s="69"/>
      <c r="G344" s="69" t="s">
        <v>1954</v>
      </c>
      <c r="H344" s="70">
        <v>1</v>
      </c>
      <c r="I344" s="70">
        <v>171</v>
      </c>
      <c r="K344" s="71" t="s">
        <v>795</v>
      </c>
      <c r="L344" s="70">
        <v>1</v>
      </c>
      <c r="M344" s="70">
        <v>78</v>
      </c>
    </row>
    <row r="345" spans="1:13" x14ac:dyDescent="0.25">
      <c r="A345" s="76"/>
      <c r="B345" s="66" t="s">
        <v>4508</v>
      </c>
      <c r="C345" s="89">
        <v>1</v>
      </c>
      <c r="D345" s="90">
        <v>480</v>
      </c>
      <c r="F345" s="69"/>
      <c r="G345" s="69" t="s">
        <v>2218</v>
      </c>
      <c r="H345" s="70">
        <v>11</v>
      </c>
      <c r="I345" s="70">
        <v>8581</v>
      </c>
      <c r="K345" s="71" t="s">
        <v>1954</v>
      </c>
      <c r="L345" s="70">
        <v>1</v>
      </c>
      <c r="M345" s="70">
        <v>166</v>
      </c>
    </row>
    <row r="346" spans="1:13" x14ac:dyDescent="0.25">
      <c r="A346" s="76"/>
      <c r="B346" s="66" t="s">
        <v>577</v>
      </c>
      <c r="C346" s="89">
        <v>1</v>
      </c>
      <c r="D346" s="90">
        <v>27</v>
      </c>
      <c r="F346" s="69"/>
      <c r="G346" s="69" t="s">
        <v>4505</v>
      </c>
      <c r="H346" s="70">
        <v>1</v>
      </c>
      <c r="I346" s="70">
        <v>291</v>
      </c>
      <c r="K346" s="71" t="s">
        <v>2218</v>
      </c>
      <c r="L346" s="70">
        <v>13</v>
      </c>
      <c r="M346" s="70">
        <v>8928</v>
      </c>
    </row>
    <row r="347" spans="1:13" x14ac:dyDescent="0.25">
      <c r="A347" s="76"/>
      <c r="B347" s="66" t="s">
        <v>2309</v>
      </c>
      <c r="C347" s="89">
        <v>1</v>
      </c>
      <c r="D347" s="90">
        <v>356</v>
      </c>
      <c r="F347" s="69"/>
      <c r="G347" s="69" t="s">
        <v>4506</v>
      </c>
      <c r="H347" s="70">
        <v>1</v>
      </c>
      <c r="I347" s="70">
        <v>379</v>
      </c>
      <c r="K347" s="71" t="s">
        <v>4505</v>
      </c>
      <c r="L347" s="70">
        <v>1</v>
      </c>
      <c r="M347" s="70">
        <v>261</v>
      </c>
    </row>
    <row r="348" spans="1:13" x14ac:dyDescent="0.25">
      <c r="A348" s="76"/>
      <c r="B348" s="66" t="s">
        <v>4509</v>
      </c>
      <c r="C348" s="89">
        <v>1</v>
      </c>
      <c r="D348" s="90">
        <v>80</v>
      </c>
      <c r="F348" s="69"/>
      <c r="G348" s="69" t="s">
        <v>3432</v>
      </c>
      <c r="H348" s="70">
        <v>1</v>
      </c>
      <c r="I348" s="70">
        <v>571</v>
      </c>
      <c r="K348" s="71" t="s">
        <v>4506</v>
      </c>
      <c r="L348" s="70">
        <v>1</v>
      </c>
      <c r="M348" s="70">
        <v>362</v>
      </c>
    </row>
    <row r="349" spans="1:13" x14ac:dyDescent="0.25">
      <c r="A349" s="76"/>
      <c r="B349" s="66" t="s">
        <v>942</v>
      </c>
      <c r="C349" s="89">
        <v>1</v>
      </c>
      <c r="D349" s="90">
        <v>748</v>
      </c>
      <c r="F349" s="69"/>
      <c r="G349" s="69" t="s">
        <v>507</v>
      </c>
      <c r="H349" s="70">
        <v>1</v>
      </c>
      <c r="I349" s="70">
        <v>305</v>
      </c>
      <c r="K349" s="71" t="s">
        <v>3432</v>
      </c>
      <c r="L349" s="70">
        <v>1</v>
      </c>
      <c r="M349" s="70">
        <v>601</v>
      </c>
    </row>
    <row r="350" spans="1:13" x14ac:dyDescent="0.25">
      <c r="A350" s="72" t="s">
        <v>4331</v>
      </c>
      <c r="B350" s="73"/>
      <c r="C350" s="87">
        <v>42</v>
      </c>
      <c r="D350" s="88">
        <v>20768</v>
      </c>
      <c r="F350" s="69"/>
      <c r="G350" s="69" t="s">
        <v>4508</v>
      </c>
      <c r="H350" s="70">
        <v>1</v>
      </c>
      <c r="I350" s="70">
        <v>473</v>
      </c>
      <c r="K350" s="71" t="s">
        <v>507</v>
      </c>
      <c r="L350" s="70">
        <v>1</v>
      </c>
      <c r="M350" s="70">
        <v>420</v>
      </c>
    </row>
    <row r="351" spans="1:13" x14ac:dyDescent="0.25">
      <c r="A351" s="72" t="s">
        <v>4175</v>
      </c>
      <c r="B351" s="72" t="s">
        <v>3886</v>
      </c>
      <c r="C351" s="87">
        <v>1</v>
      </c>
      <c r="D351" s="88">
        <v>231</v>
      </c>
      <c r="F351" s="69"/>
      <c r="G351" s="69" t="s">
        <v>4510</v>
      </c>
      <c r="H351" s="70">
        <v>1</v>
      </c>
      <c r="I351" s="70">
        <v>28</v>
      </c>
      <c r="K351" s="71" t="s">
        <v>4508</v>
      </c>
      <c r="L351" s="70">
        <v>2</v>
      </c>
      <c r="M351" s="70">
        <v>529</v>
      </c>
    </row>
    <row r="352" spans="1:13" x14ac:dyDescent="0.25">
      <c r="A352" s="76"/>
      <c r="B352" s="66" t="s">
        <v>4511</v>
      </c>
      <c r="C352" s="89">
        <v>1</v>
      </c>
      <c r="D352" s="90">
        <v>239</v>
      </c>
      <c r="F352" s="69"/>
      <c r="G352" s="69" t="s">
        <v>2309</v>
      </c>
      <c r="H352" s="70">
        <v>1</v>
      </c>
      <c r="I352" s="70">
        <v>402</v>
      </c>
      <c r="K352" s="71" t="s">
        <v>4510</v>
      </c>
      <c r="L352" s="70">
        <v>1</v>
      </c>
      <c r="M352" s="70">
        <v>41</v>
      </c>
    </row>
    <row r="353" spans="1:13" x14ac:dyDescent="0.25">
      <c r="A353" s="76"/>
      <c r="B353" s="66" t="s">
        <v>4512</v>
      </c>
      <c r="C353" s="89">
        <v>1</v>
      </c>
      <c r="D353" s="90">
        <v>116</v>
      </c>
      <c r="F353" s="69"/>
      <c r="G353" s="69" t="s">
        <v>4509</v>
      </c>
      <c r="H353" s="70">
        <v>1</v>
      </c>
      <c r="I353" s="70">
        <v>103</v>
      </c>
      <c r="K353" s="71" t="s">
        <v>2309</v>
      </c>
      <c r="L353" s="70">
        <v>1</v>
      </c>
      <c r="M353" s="70">
        <v>339</v>
      </c>
    </row>
    <row r="354" spans="1:13" x14ac:dyDescent="0.25">
      <c r="A354" s="76"/>
      <c r="B354" s="66" t="s">
        <v>3497</v>
      </c>
      <c r="C354" s="89">
        <v>1</v>
      </c>
      <c r="D354" s="90">
        <v>314</v>
      </c>
      <c r="F354" s="69"/>
      <c r="G354" s="69" t="s">
        <v>1547</v>
      </c>
      <c r="H354" s="70">
        <v>4</v>
      </c>
      <c r="I354" s="70">
        <v>2689</v>
      </c>
      <c r="K354" s="71" t="s">
        <v>4509</v>
      </c>
      <c r="L354" s="70">
        <v>1</v>
      </c>
      <c r="M354" s="70">
        <v>110</v>
      </c>
    </row>
    <row r="355" spans="1:13" x14ac:dyDescent="0.25">
      <c r="A355" s="76"/>
      <c r="B355" s="66" t="s">
        <v>2991</v>
      </c>
      <c r="C355" s="89">
        <v>1</v>
      </c>
      <c r="D355" s="90">
        <v>208</v>
      </c>
      <c r="F355" s="69"/>
      <c r="G355" s="69" t="s">
        <v>942</v>
      </c>
      <c r="H355" s="70">
        <v>2</v>
      </c>
      <c r="I355" s="70">
        <v>985</v>
      </c>
      <c r="K355" s="71" t="s">
        <v>1547</v>
      </c>
      <c r="L355" s="70">
        <v>4</v>
      </c>
      <c r="M355" s="70">
        <v>2692</v>
      </c>
    </row>
    <row r="356" spans="1:13" x14ac:dyDescent="0.25">
      <c r="A356" s="76"/>
      <c r="B356" s="66" t="s">
        <v>495</v>
      </c>
      <c r="C356" s="89">
        <v>16</v>
      </c>
      <c r="D356" s="90">
        <v>10263</v>
      </c>
      <c r="F356" s="69" t="s">
        <v>4331</v>
      </c>
      <c r="G356" s="69"/>
      <c r="H356" s="70">
        <v>44</v>
      </c>
      <c r="I356" s="70">
        <v>21376</v>
      </c>
      <c r="K356" s="71" t="s">
        <v>942</v>
      </c>
      <c r="L356" s="70">
        <v>1</v>
      </c>
      <c r="M356" s="70">
        <v>764</v>
      </c>
    </row>
    <row r="357" spans="1:13" x14ac:dyDescent="0.25">
      <c r="A357" s="76"/>
      <c r="B357" s="66" t="s">
        <v>3482</v>
      </c>
      <c r="C357" s="89">
        <v>2</v>
      </c>
      <c r="D357" s="90">
        <v>842</v>
      </c>
      <c r="F357" s="69" t="s">
        <v>341</v>
      </c>
      <c r="G357" s="69" t="s">
        <v>3886</v>
      </c>
      <c r="H357" s="70">
        <v>1</v>
      </c>
      <c r="I357" s="70">
        <v>258</v>
      </c>
      <c r="K357" s="13" t="s">
        <v>4175</v>
      </c>
      <c r="L357" s="70">
        <v>1</v>
      </c>
      <c r="M357" s="70">
        <v>1</v>
      </c>
    </row>
    <row r="358" spans="1:13" x14ac:dyDescent="0.25">
      <c r="A358" s="76"/>
      <c r="B358" s="66" t="s">
        <v>3159</v>
      </c>
      <c r="C358" s="89">
        <v>3</v>
      </c>
      <c r="D358" s="90">
        <v>1811</v>
      </c>
      <c r="F358" s="69"/>
      <c r="G358" s="69" t="s">
        <v>4511</v>
      </c>
      <c r="H358" s="70">
        <v>1</v>
      </c>
      <c r="I358" s="70">
        <v>293</v>
      </c>
      <c r="K358" s="71" t="s">
        <v>2882</v>
      </c>
      <c r="L358" s="70">
        <v>1</v>
      </c>
      <c r="M358" s="70">
        <v>1</v>
      </c>
    </row>
    <row r="359" spans="1:13" x14ac:dyDescent="0.25">
      <c r="A359" s="76"/>
      <c r="B359" s="66" t="s">
        <v>2882</v>
      </c>
      <c r="C359" s="89">
        <v>3</v>
      </c>
      <c r="D359" s="90">
        <v>1040</v>
      </c>
      <c r="F359" s="69"/>
      <c r="G359" s="69" t="s">
        <v>4512</v>
      </c>
      <c r="H359" s="70">
        <v>1</v>
      </c>
      <c r="I359" s="70">
        <v>113</v>
      </c>
      <c r="K359" s="13" t="s">
        <v>341</v>
      </c>
      <c r="L359" s="70">
        <v>36</v>
      </c>
      <c r="M359" s="70">
        <v>16905</v>
      </c>
    </row>
    <row r="360" spans="1:13" x14ac:dyDescent="0.25">
      <c r="A360" s="76"/>
      <c r="B360" s="66" t="s">
        <v>2946</v>
      </c>
      <c r="C360" s="89">
        <v>1</v>
      </c>
      <c r="D360" s="90">
        <v>85</v>
      </c>
      <c r="F360" s="69"/>
      <c r="G360" s="69" t="s">
        <v>3497</v>
      </c>
      <c r="H360" s="70">
        <v>1</v>
      </c>
      <c r="I360" s="70">
        <v>253</v>
      </c>
      <c r="K360" s="71" t="s">
        <v>3886</v>
      </c>
      <c r="L360" s="70">
        <v>1</v>
      </c>
      <c r="M360" s="70">
        <v>257</v>
      </c>
    </row>
    <row r="361" spans="1:13" x14ac:dyDescent="0.25">
      <c r="A361" s="76"/>
      <c r="B361" s="66" t="s">
        <v>3512</v>
      </c>
      <c r="C361" s="89">
        <v>1</v>
      </c>
      <c r="D361" s="90">
        <v>267</v>
      </c>
      <c r="F361" s="69"/>
      <c r="G361" s="69" t="s">
        <v>2991</v>
      </c>
      <c r="H361" s="70">
        <v>1</v>
      </c>
      <c r="I361" s="70">
        <v>166</v>
      </c>
      <c r="K361" s="71" t="s">
        <v>4511</v>
      </c>
      <c r="L361" s="70">
        <v>1</v>
      </c>
      <c r="M361" s="70">
        <v>173</v>
      </c>
    </row>
    <row r="362" spans="1:13" x14ac:dyDescent="0.25">
      <c r="A362" s="76"/>
      <c r="B362" s="66" t="s">
        <v>3381</v>
      </c>
      <c r="C362" s="89">
        <v>1</v>
      </c>
      <c r="D362" s="90">
        <v>347</v>
      </c>
      <c r="F362" s="69"/>
      <c r="G362" s="69" t="s">
        <v>495</v>
      </c>
      <c r="H362" s="70">
        <v>17</v>
      </c>
      <c r="I362" s="70">
        <v>10674</v>
      </c>
      <c r="K362" s="71" t="s">
        <v>4512</v>
      </c>
      <c r="L362" s="70">
        <v>1</v>
      </c>
      <c r="M362" s="70">
        <v>98</v>
      </c>
    </row>
    <row r="363" spans="1:13" x14ac:dyDescent="0.25">
      <c r="A363" s="76"/>
      <c r="B363" s="66" t="s">
        <v>3455</v>
      </c>
      <c r="C363" s="89">
        <v>1</v>
      </c>
      <c r="D363" s="90">
        <v>273</v>
      </c>
      <c r="F363" s="69"/>
      <c r="G363" s="69" t="s">
        <v>3482</v>
      </c>
      <c r="H363" s="70">
        <v>2</v>
      </c>
      <c r="I363" s="70">
        <v>788</v>
      </c>
      <c r="K363" s="71" t="s">
        <v>3497</v>
      </c>
      <c r="L363" s="70">
        <v>1</v>
      </c>
      <c r="M363" s="70">
        <v>329</v>
      </c>
    </row>
    <row r="364" spans="1:13" x14ac:dyDescent="0.25">
      <c r="A364" s="76"/>
      <c r="B364" s="66" t="s">
        <v>4513</v>
      </c>
      <c r="C364" s="89">
        <v>2</v>
      </c>
      <c r="D364" s="90">
        <v>947</v>
      </c>
      <c r="F364" s="69"/>
      <c r="G364" s="69" t="s">
        <v>3159</v>
      </c>
      <c r="H364" s="70">
        <v>3</v>
      </c>
      <c r="I364" s="70">
        <v>1879</v>
      </c>
      <c r="K364" s="71" t="s">
        <v>2991</v>
      </c>
      <c r="L364" s="70">
        <v>1</v>
      </c>
      <c r="M364" s="70">
        <v>158</v>
      </c>
    </row>
    <row r="365" spans="1:13" x14ac:dyDescent="0.25">
      <c r="A365" s="72" t="s">
        <v>4514</v>
      </c>
      <c r="B365" s="73"/>
      <c r="C365" s="87">
        <v>35</v>
      </c>
      <c r="D365" s="88">
        <v>16983</v>
      </c>
      <c r="F365" s="69"/>
      <c r="G365" s="69" t="s">
        <v>2882</v>
      </c>
      <c r="H365" s="70">
        <v>3</v>
      </c>
      <c r="I365" s="70">
        <v>1013</v>
      </c>
      <c r="K365" s="71" t="s">
        <v>495</v>
      </c>
      <c r="L365" s="70">
        <v>16</v>
      </c>
      <c r="M365" s="70">
        <v>10297</v>
      </c>
    </row>
    <row r="366" spans="1:13" x14ac:dyDescent="0.25">
      <c r="A366" s="72" t="s">
        <v>353</v>
      </c>
      <c r="B366" s="72" t="s">
        <v>4515</v>
      </c>
      <c r="C366" s="87">
        <v>1</v>
      </c>
      <c r="D366" s="88">
        <v>274</v>
      </c>
      <c r="F366" s="69"/>
      <c r="G366" s="69" t="s">
        <v>2946</v>
      </c>
      <c r="H366" s="70">
        <v>1</v>
      </c>
      <c r="I366" s="70">
        <v>113</v>
      </c>
      <c r="K366" s="71" t="s">
        <v>3482</v>
      </c>
      <c r="L366" s="70">
        <v>2</v>
      </c>
      <c r="M366" s="70">
        <v>796</v>
      </c>
    </row>
    <row r="367" spans="1:13" x14ac:dyDescent="0.25">
      <c r="A367" s="76"/>
      <c r="B367" s="66" t="s">
        <v>2740</v>
      </c>
      <c r="C367" s="89">
        <v>2</v>
      </c>
      <c r="D367" s="90">
        <v>1175</v>
      </c>
      <c r="F367" s="69"/>
      <c r="G367" s="69" t="s">
        <v>3512</v>
      </c>
      <c r="H367" s="70">
        <v>1</v>
      </c>
      <c r="I367" s="70">
        <v>311</v>
      </c>
      <c r="K367" s="71" t="s">
        <v>3159</v>
      </c>
      <c r="L367" s="70">
        <v>4</v>
      </c>
      <c r="M367" s="70">
        <v>1865</v>
      </c>
    </row>
    <row r="368" spans="1:13" x14ac:dyDescent="0.25">
      <c r="A368" s="76"/>
      <c r="B368" s="66" t="s">
        <v>2770</v>
      </c>
      <c r="C368" s="89">
        <v>1</v>
      </c>
      <c r="D368" s="90">
        <v>608</v>
      </c>
      <c r="F368" s="69"/>
      <c r="G368" s="69" t="s">
        <v>3381</v>
      </c>
      <c r="H368" s="70">
        <v>1</v>
      </c>
      <c r="I368" s="70">
        <v>312</v>
      </c>
      <c r="K368" s="71" t="s">
        <v>2882</v>
      </c>
      <c r="L368" s="70">
        <v>3</v>
      </c>
      <c r="M368" s="70">
        <v>995</v>
      </c>
    </row>
    <row r="369" spans="1:13" x14ac:dyDescent="0.25">
      <c r="A369" s="76"/>
      <c r="B369" s="66" t="s">
        <v>4333</v>
      </c>
      <c r="C369" s="89">
        <v>2</v>
      </c>
      <c r="D369" s="90">
        <v>964</v>
      </c>
      <c r="F369" s="69"/>
      <c r="G369" s="69" t="s">
        <v>3455</v>
      </c>
      <c r="H369" s="70">
        <v>1</v>
      </c>
      <c r="I369" s="70">
        <v>220</v>
      </c>
      <c r="K369" s="71" t="s">
        <v>2946</v>
      </c>
      <c r="L369" s="70">
        <v>1</v>
      </c>
      <c r="M369" s="70">
        <v>106</v>
      </c>
    </row>
    <row r="370" spans="1:13" x14ac:dyDescent="0.25">
      <c r="A370" s="76"/>
      <c r="B370" s="66" t="s">
        <v>4278</v>
      </c>
      <c r="C370" s="89">
        <v>1</v>
      </c>
      <c r="D370" s="90">
        <v>663</v>
      </c>
      <c r="F370" s="69"/>
      <c r="G370" s="69" t="s">
        <v>4513</v>
      </c>
      <c r="H370" s="70">
        <v>2</v>
      </c>
      <c r="I370" s="70">
        <v>900</v>
      </c>
      <c r="K370" s="71" t="s">
        <v>3512</v>
      </c>
      <c r="L370" s="70">
        <v>1</v>
      </c>
      <c r="M370" s="70">
        <v>321</v>
      </c>
    </row>
    <row r="371" spans="1:13" x14ac:dyDescent="0.25">
      <c r="A371" s="76"/>
      <c r="B371" s="66" t="s">
        <v>4516</v>
      </c>
      <c r="C371" s="89">
        <v>1</v>
      </c>
      <c r="D371" s="90">
        <v>874</v>
      </c>
      <c r="F371" s="69" t="s">
        <v>4332</v>
      </c>
      <c r="G371" s="69"/>
      <c r="H371" s="70">
        <v>36</v>
      </c>
      <c r="I371" s="70">
        <v>17293</v>
      </c>
      <c r="K371" s="71" t="s">
        <v>3381</v>
      </c>
      <c r="L371" s="70">
        <v>1</v>
      </c>
      <c r="M371" s="70">
        <v>356</v>
      </c>
    </row>
    <row r="372" spans="1:13" x14ac:dyDescent="0.25">
      <c r="A372" s="76"/>
      <c r="B372" s="66" t="s">
        <v>2704</v>
      </c>
      <c r="C372" s="89">
        <v>1</v>
      </c>
      <c r="D372" s="90">
        <v>407</v>
      </c>
      <c r="F372" s="69" t="s">
        <v>353</v>
      </c>
      <c r="G372" s="69" t="s">
        <v>2740</v>
      </c>
      <c r="H372" s="70">
        <v>3</v>
      </c>
      <c r="I372" s="70">
        <v>1090</v>
      </c>
      <c r="K372" s="71" t="s">
        <v>3455</v>
      </c>
      <c r="L372" s="70">
        <v>1</v>
      </c>
      <c r="M372" s="70">
        <v>211</v>
      </c>
    </row>
    <row r="373" spans="1:13" x14ac:dyDescent="0.25">
      <c r="A373" s="72" t="s">
        <v>4334</v>
      </c>
      <c r="B373" s="73"/>
      <c r="C373" s="87">
        <v>9</v>
      </c>
      <c r="D373" s="88">
        <v>4965</v>
      </c>
      <c r="F373" s="69"/>
      <c r="G373" s="69" t="s">
        <v>2770</v>
      </c>
      <c r="H373" s="70">
        <v>1</v>
      </c>
      <c r="I373" s="70">
        <v>565</v>
      </c>
      <c r="K373" s="71" t="s">
        <v>4513</v>
      </c>
      <c r="L373" s="70">
        <v>2</v>
      </c>
      <c r="M373" s="70">
        <v>943</v>
      </c>
    </row>
    <row r="374" spans="1:13" x14ac:dyDescent="0.25">
      <c r="A374" s="72" t="s">
        <v>361</v>
      </c>
      <c r="B374" s="72" t="s">
        <v>3787</v>
      </c>
      <c r="C374" s="87">
        <v>9</v>
      </c>
      <c r="D374" s="88">
        <v>5159</v>
      </c>
      <c r="F374" s="69"/>
      <c r="G374" s="69" t="s">
        <v>2845</v>
      </c>
      <c r="H374" s="70">
        <v>1</v>
      </c>
      <c r="I374" s="70">
        <v>225</v>
      </c>
      <c r="K374" s="13" t="s">
        <v>353</v>
      </c>
      <c r="L374" s="70">
        <v>9</v>
      </c>
      <c r="M374" s="70">
        <v>5029</v>
      </c>
    </row>
    <row r="375" spans="1:13" x14ac:dyDescent="0.25">
      <c r="A375" s="76"/>
      <c r="B375" s="66" t="s">
        <v>1461</v>
      </c>
      <c r="C375" s="89">
        <v>3</v>
      </c>
      <c r="D375" s="90">
        <v>998</v>
      </c>
      <c r="F375" s="69"/>
      <c r="G375" s="69" t="s">
        <v>4333</v>
      </c>
      <c r="H375" s="70">
        <v>2</v>
      </c>
      <c r="I375" s="70">
        <v>1022</v>
      </c>
      <c r="K375" s="71" t="s">
        <v>2740</v>
      </c>
      <c r="L375" s="70">
        <v>2</v>
      </c>
      <c r="M375" s="70">
        <v>1176</v>
      </c>
    </row>
    <row r="376" spans="1:13" x14ac:dyDescent="0.25">
      <c r="A376" s="76"/>
      <c r="B376" s="66" t="s">
        <v>4517</v>
      </c>
      <c r="C376" s="89">
        <v>2</v>
      </c>
      <c r="D376" s="90">
        <v>478</v>
      </c>
      <c r="F376" s="69"/>
      <c r="G376" s="69" t="s">
        <v>4278</v>
      </c>
      <c r="H376" s="70">
        <v>1</v>
      </c>
      <c r="I376" s="70">
        <v>622</v>
      </c>
      <c r="K376" s="71" t="s">
        <v>2770</v>
      </c>
      <c r="L376" s="70">
        <v>1</v>
      </c>
      <c r="M376" s="70">
        <v>613</v>
      </c>
    </row>
    <row r="377" spans="1:13" x14ac:dyDescent="0.25">
      <c r="A377" s="76"/>
      <c r="B377" s="66" t="s">
        <v>1560</v>
      </c>
      <c r="C377" s="89">
        <v>1</v>
      </c>
      <c r="D377" s="90">
        <v>541</v>
      </c>
      <c r="F377" s="69"/>
      <c r="G377" s="69" t="s">
        <v>4518</v>
      </c>
      <c r="H377" s="70">
        <v>1</v>
      </c>
      <c r="I377" s="70">
        <v>774</v>
      </c>
      <c r="K377" s="71" t="s">
        <v>2845</v>
      </c>
      <c r="L377" s="70">
        <v>1</v>
      </c>
      <c r="M377" s="70">
        <v>219</v>
      </c>
    </row>
    <row r="378" spans="1:13" x14ac:dyDescent="0.25">
      <c r="A378" s="76"/>
      <c r="B378" s="66" t="s">
        <v>4519</v>
      </c>
      <c r="C378" s="89">
        <v>1</v>
      </c>
      <c r="D378" s="90">
        <v>148</v>
      </c>
      <c r="F378" s="69"/>
      <c r="G378" s="69" t="s">
        <v>2704</v>
      </c>
      <c r="H378" s="70">
        <v>1</v>
      </c>
      <c r="I378" s="70">
        <v>421</v>
      </c>
      <c r="K378" s="71" t="s">
        <v>4333</v>
      </c>
      <c r="L378" s="70">
        <v>2</v>
      </c>
      <c r="M378" s="70">
        <v>1157</v>
      </c>
    </row>
    <row r="379" spans="1:13" x14ac:dyDescent="0.25">
      <c r="A379" s="76"/>
      <c r="B379" s="66" t="s">
        <v>4179</v>
      </c>
      <c r="C379" s="89">
        <v>2</v>
      </c>
      <c r="D379" s="90">
        <v>761</v>
      </c>
      <c r="F379" s="69" t="s">
        <v>4334</v>
      </c>
      <c r="G379" s="69"/>
      <c r="H379" s="70">
        <v>10</v>
      </c>
      <c r="I379" s="70">
        <v>4719</v>
      </c>
      <c r="K379" s="71" t="s">
        <v>4278</v>
      </c>
      <c r="L379" s="70">
        <v>1</v>
      </c>
      <c r="M379" s="70">
        <v>634</v>
      </c>
    </row>
    <row r="380" spans="1:13" x14ac:dyDescent="0.25">
      <c r="A380" s="72" t="s">
        <v>4336</v>
      </c>
      <c r="B380" s="73"/>
      <c r="C380" s="87">
        <v>18</v>
      </c>
      <c r="D380" s="88">
        <v>8085</v>
      </c>
      <c r="F380" s="69" t="s">
        <v>361</v>
      </c>
      <c r="G380" s="69" t="s">
        <v>3787</v>
      </c>
      <c r="H380" s="70">
        <v>9</v>
      </c>
      <c r="I380" s="70">
        <v>5098</v>
      </c>
      <c r="K380" s="71" t="s">
        <v>4518</v>
      </c>
      <c r="L380" s="70">
        <v>1</v>
      </c>
      <c r="M380" s="70">
        <v>795</v>
      </c>
    </row>
    <row r="381" spans="1:13" x14ac:dyDescent="0.25">
      <c r="A381" s="72" t="s">
        <v>364</v>
      </c>
      <c r="B381" s="72" t="s">
        <v>4520</v>
      </c>
      <c r="C381" s="87">
        <v>1</v>
      </c>
      <c r="D381" s="88">
        <v>300</v>
      </c>
      <c r="F381" s="69"/>
      <c r="G381" s="69" t="s">
        <v>1461</v>
      </c>
      <c r="H381" s="70">
        <v>3</v>
      </c>
      <c r="I381" s="70">
        <v>1062</v>
      </c>
      <c r="K381" s="71" t="s">
        <v>2704</v>
      </c>
      <c r="L381" s="70">
        <v>1</v>
      </c>
      <c r="M381" s="70">
        <v>435</v>
      </c>
    </row>
    <row r="382" spans="1:13" x14ac:dyDescent="0.25">
      <c r="A382" s="76"/>
      <c r="B382" s="66" t="s">
        <v>4521</v>
      </c>
      <c r="C382" s="89">
        <v>1</v>
      </c>
      <c r="D382" s="90">
        <v>492</v>
      </c>
      <c r="F382" s="69"/>
      <c r="G382" s="69" t="s">
        <v>4517</v>
      </c>
      <c r="H382" s="70">
        <v>2</v>
      </c>
      <c r="I382" s="70">
        <v>462</v>
      </c>
      <c r="K382" s="13" t="s">
        <v>361</v>
      </c>
      <c r="L382" s="70">
        <v>17</v>
      </c>
      <c r="M382" s="70">
        <v>6900</v>
      </c>
    </row>
    <row r="383" spans="1:13" x14ac:dyDescent="0.25">
      <c r="A383" s="76"/>
      <c r="B383" s="66" t="s">
        <v>4522</v>
      </c>
      <c r="C383" s="89">
        <v>7</v>
      </c>
      <c r="D383" s="90">
        <v>2159</v>
      </c>
      <c r="F383" s="69"/>
      <c r="G383" s="69" t="s">
        <v>1560</v>
      </c>
      <c r="H383" s="70">
        <v>1</v>
      </c>
      <c r="I383" s="70">
        <v>598</v>
      </c>
      <c r="K383" s="71" t="s">
        <v>3787</v>
      </c>
      <c r="L383" s="70">
        <v>9</v>
      </c>
      <c r="M383" s="70">
        <v>3988</v>
      </c>
    </row>
    <row r="384" spans="1:13" x14ac:dyDescent="0.25">
      <c r="A384" s="76"/>
      <c r="B384" s="66" t="s">
        <v>1791</v>
      </c>
      <c r="C384" s="89">
        <v>2</v>
      </c>
      <c r="D384" s="90">
        <v>835</v>
      </c>
      <c r="F384" s="69"/>
      <c r="G384" s="69" t="s">
        <v>4519</v>
      </c>
      <c r="H384" s="70">
        <v>1</v>
      </c>
      <c r="I384" s="70">
        <v>88</v>
      </c>
      <c r="K384" s="71" t="s">
        <v>1461</v>
      </c>
      <c r="L384" s="70">
        <v>3</v>
      </c>
      <c r="M384" s="70">
        <v>937</v>
      </c>
    </row>
    <row r="385" spans="1:13" x14ac:dyDescent="0.25">
      <c r="A385" s="76"/>
      <c r="B385" s="66" t="s">
        <v>893</v>
      </c>
      <c r="C385" s="89">
        <v>1</v>
      </c>
      <c r="D385" s="90">
        <v>213</v>
      </c>
      <c r="F385" s="69"/>
      <c r="G385" s="69" t="s">
        <v>4179</v>
      </c>
      <c r="H385" s="70">
        <v>2</v>
      </c>
      <c r="I385" s="70">
        <v>869</v>
      </c>
      <c r="K385" s="71" t="s">
        <v>4517</v>
      </c>
      <c r="L385" s="70">
        <v>1</v>
      </c>
      <c r="M385" s="70">
        <v>435</v>
      </c>
    </row>
    <row r="386" spans="1:13" x14ac:dyDescent="0.25">
      <c r="A386" s="76"/>
      <c r="B386" s="66" t="s">
        <v>1187</v>
      </c>
      <c r="C386" s="89">
        <v>10</v>
      </c>
      <c r="D386" s="90">
        <v>6867</v>
      </c>
      <c r="F386" s="69" t="s">
        <v>4336</v>
      </c>
      <c r="G386" s="69"/>
      <c r="H386" s="70">
        <v>18</v>
      </c>
      <c r="I386" s="70">
        <v>8177</v>
      </c>
      <c r="K386" s="71" t="s">
        <v>1560</v>
      </c>
      <c r="L386" s="70">
        <v>1</v>
      </c>
      <c r="M386" s="70">
        <v>560</v>
      </c>
    </row>
    <row r="387" spans="1:13" x14ac:dyDescent="0.25">
      <c r="A387" s="76"/>
      <c r="B387" s="66" t="s">
        <v>4243</v>
      </c>
      <c r="C387" s="89">
        <v>1</v>
      </c>
      <c r="D387" s="90">
        <v>349</v>
      </c>
      <c r="F387" s="69" t="s">
        <v>364</v>
      </c>
      <c r="G387" s="69" t="s">
        <v>4520</v>
      </c>
      <c r="H387" s="70">
        <v>1</v>
      </c>
      <c r="I387" s="70">
        <v>270</v>
      </c>
      <c r="K387" s="71" t="s">
        <v>4519</v>
      </c>
      <c r="L387" s="70">
        <v>1</v>
      </c>
      <c r="M387" s="70">
        <v>127</v>
      </c>
    </row>
    <row r="388" spans="1:13" x14ac:dyDescent="0.25">
      <c r="A388" s="76"/>
      <c r="B388" s="66" t="s">
        <v>4523</v>
      </c>
      <c r="C388" s="89">
        <v>2</v>
      </c>
      <c r="D388" s="90">
        <v>793</v>
      </c>
      <c r="F388" s="69"/>
      <c r="G388" s="69" t="s">
        <v>4521</v>
      </c>
      <c r="H388" s="70">
        <v>1</v>
      </c>
      <c r="I388" s="70">
        <v>515</v>
      </c>
      <c r="K388" s="71" t="s">
        <v>4179</v>
      </c>
      <c r="L388" s="70">
        <v>2</v>
      </c>
      <c r="M388" s="70">
        <v>853</v>
      </c>
    </row>
    <row r="389" spans="1:13" x14ac:dyDescent="0.25">
      <c r="A389" s="76"/>
      <c r="B389" s="66" t="s">
        <v>889</v>
      </c>
      <c r="C389" s="89">
        <v>1</v>
      </c>
      <c r="D389" s="90">
        <v>156</v>
      </c>
      <c r="F389" s="69"/>
      <c r="G389" s="69" t="s">
        <v>1991</v>
      </c>
      <c r="H389" s="70">
        <v>6</v>
      </c>
      <c r="I389" s="70">
        <v>2215</v>
      </c>
      <c r="K389" s="13" t="s">
        <v>364</v>
      </c>
      <c r="L389" s="70">
        <v>28</v>
      </c>
      <c r="M389" s="70">
        <v>11379</v>
      </c>
    </row>
    <row r="390" spans="1:13" x14ac:dyDescent="0.25">
      <c r="A390" s="72" t="s">
        <v>4338</v>
      </c>
      <c r="B390" s="73"/>
      <c r="C390" s="87">
        <v>26</v>
      </c>
      <c r="D390" s="88">
        <v>12164</v>
      </c>
      <c r="F390" s="69"/>
      <c r="G390" s="69" t="s">
        <v>1791</v>
      </c>
      <c r="H390" s="70">
        <v>2</v>
      </c>
      <c r="I390" s="70">
        <v>808</v>
      </c>
      <c r="K390" s="71" t="s">
        <v>4520</v>
      </c>
      <c r="L390" s="70">
        <v>1</v>
      </c>
      <c r="M390" s="70">
        <v>293</v>
      </c>
    </row>
    <row r="391" spans="1:13" x14ac:dyDescent="0.25">
      <c r="A391" s="72" t="s">
        <v>374</v>
      </c>
      <c r="B391" s="72" t="s">
        <v>4211</v>
      </c>
      <c r="C391" s="87">
        <v>3</v>
      </c>
      <c r="D391" s="88">
        <v>1689</v>
      </c>
      <c r="F391" s="69"/>
      <c r="G391" s="69" t="s">
        <v>893</v>
      </c>
      <c r="H391" s="70">
        <v>1</v>
      </c>
      <c r="I391" s="70">
        <v>177</v>
      </c>
      <c r="K391" s="71" t="s">
        <v>4521</v>
      </c>
      <c r="L391" s="70">
        <v>1</v>
      </c>
      <c r="M391" s="70">
        <v>480</v>
      </c>
    </row>
    <row r="392" spans="1:13" x14ac:dyDescent="0.25">
      <c r="A392" s="76"/>
      <c r="B392" s="66" t="s">
        <v>4342</v>
      </c>
      <c r="C392" s="89">
        <v>5</v>
      </c>
      <c r="D392" s="90">
        <v>3397</v>
      </c>
      <c r="F392" s="69"/>
      <c r="G392" s="69" t="s">
        <v>1187</v>
      </c>
      <c r="H392" s="70">
        <v>9</v>
      </c>
      <c r="I392" s="70">
        <v>6523</v>
      </c>
      <c r="K392" s="71" t="s">
        <v>1991</v>
      </c>
      <c r="L392" s="70">
        <v>8</v>
      </c>
      <c r="M392" s="70">
        <v>2056</v>
      </c>
    </row>
    <row r="393" spans="1:13" x14ac:dyDescent="0.25">
      <c r="A393" s="76"/>
      <c r="B393" s="66" t="s">
        <v>2819</v>
      </c>
      <c r="C393" s="89">
        <v>15</v>
      </c>
      <c r="D393" s="90">
        <v>9693</v>
      </c>
      <c r="F393" s="69"/>
      <c r="G393" s="69" t="s">
        <v>4243</v>
      </c>
      <c r="H393" s="70">
        <v>1</v>
      </c>
      <c r="I393" s="70">
        <v>347</v>
      </c>
      <c r="K393" s="71" t="s">
        <v>1791</v>
      </c>
      <c r="L393" s="70">
        <v>3</v>
      </c>
      <c r="M393" s="70">
        <v>654</v>
      </c>
    </row>
    <row r="394" spans="1:13" x14ac:dyDescent="0.25">
      <c r="A394" s="76"/>
      <c r="B394" s="66" t="s">
        <v>4524</v>
      </c>
      <c r="C394" s="89">
        <v>1</v>
      </c>
      <c r="D394" s="90">
        <v>129</v>
      </c>
      <c r="F394" s="69"/>
      <c r="G394" s="69" t="s">
        <v>4523</v>
      </c>
      <c r="H394" s="70">
        <v>2</v>
      </c>
      <c r="I394" s="70">
        <v>761</v>
      </c>
      <c r="K394" s="71" t="s">
        <v>893</v>
      </c>
      <c r="L394" s="70">
        <v>1</v>
      </c>
      <c r="M394" s="70">
        <v>187</v>
      </c>
    </row>
    <row r="395" spans="1:13" x14ac:dyDescent="0.25">
      <c r="A395" s="76"/>
      <c r="B395" s="66" t="s">
        <v>4525</v>
      </c>
      <c r="C395" s="89">
        <v>1</v>
      </c>
      <c r="D395" s="90">
        <v>305</v>
      </c>
      <c r="F395" s="69"/>
      <c r="G395" s="69" t="s">
        <v>889</v>
      </c>
      <c r="H395" s="70">
        <v>1</v>
      </c>
      <c r="I395" s="70">
        <v>125</v>
      </c>
      <c r="K395" s="71" t="s">
        <v>1187</v>
      </c>
      <c r="L395" s="70">
        <v>10</v>
      </c>
      <c r="M395" s="70">
        <v>6397</v>
      </c>
    </row>
    <row r="396" spans="1:13" x14ac:dyDescent="0.25">
      <c r="A396" s="76"/>
      <c r="B396" s="66" t="s">
        <v>4526</v>
      </c>
      <c r="C396" s="89">
        <v>1</v>
      </c>
      <c r="D396" s="90">
        <v>456</v>
      </c>
      <c r="F396" s="69" t="s">
        <v>4338</v>
      </c>
      <c r="G396" s="69"/>
      <c r="H396" s="70">
        <v>24</v>
      </c>
      <c r="I396" s="70">
        <v>11741</v>
      </c>
      <c r="K396" s="71" t="s">
        <v>4243</v>
      </c>
      <c r="L396" s="70">
        <v>1</v>
      </c>
      <c r="M396" s="70">
        <v>383</v>
      </c>
    </row>
    <row r="397" spans="1:13" x14ac:dyDescent="0.25">
      <c r="A397" s="76"/>
      <c r="B397" s="66" t="s">
        <v>4527</v>
      </c>
      <c r="C397" s="89">
        <v>1</v>
      </c>
      <c r="D397" s="90">
        <v>130</v>
      </c>
      <c r="F397" s="69" t="s">
        <v>371</v>
      </c>
      <c r="G397" s="69" t="s">
        <v>1987</v>
      </c>
      <c r="H397" s="70">
        <v>1</v>
      </c>
      <c r="I397" s="70">
        <v>47</v>
      </c>
      <c r="K397" s="71" t="s">
        <v>4523</v>
      </c>
      <c r="L397" s="70">
        <v>2</v>
      </c>
      <c r="M397" s="70">
        <v>781</v>
      </c>
    </row>
    <row r="398" spans="1:13" x14ac:dyDescent="0.25">
      <c r="A398" s="76"/>
      <c r="B398" s="66" t="s">
        <v>4528</v>
      </c>
      <c r="C398" s="89">
        <v>2</v>
      </c>
      <c r="D398" s="90">
        <v>204</v>
      </c>
      <c r="F398" s="69"/>
      <c r="G398" s="69" t="s">
        <v>371</v>
      </c>
      <c r="H398" s="70">
        <v>2</v>
      </c>
      <c r="I398" s="70">
        <v>678</v>
      </c>
      <c r="K398" s="71" t="s">
        <v>889</v>
      </c>
      <c r="L398" s="70">
        <v>1</v>
      </c>
      <c r="M398" s="70">
        <v>148</v>
      </c>
    </row>
    <row r="399" spans="1:13" x14ac:dyDescent="0.25">
      <c r="A399" s="76"/>
      <c r="B399" s="66" t="s">
        <v>4529</v>
      </c>
      <c r="C399" s="89">
        <v>1</v>
      </c>
      <c r="D399" s="90">
        <v>179</v>
      </c>
      <c r="F399" s="69" t="s">
        <v>4340</v>
      </c>
      <c r="G399" s="69"/>
      <c r="H399" s="70">
        <v>3</v>
      </c>
      <c r="I399" s="70">
        <v>725</v>
      </c>
      <c r="K399" s="13" t="s">
        <v>371</v>
      </c>
      <c r="L399" s="70">
        <v>3</v>
      </c>
      <c r="M399" s="70">
        <v>790</v>
      </c>
    </row>
    <row r="400" spans="1:13" x14ac:dyDescent="0.25">
      <c r="A400" s="76"/>
      <c r="B400" s="66" t="s">
        <v>4530</v>
      </c>
      <c r="C400" s="89">
        <v>5</v>
      </c>
      <c r="D400" s="90">
        <v>2932</v>
      </c>
      <c r="F400" s="69" t="s">
        <v>374</v>
      </c>
      <c r="G400" s="69" t="s">
        <v>4211</v>
      </c>
      <c r="H400" s="70">
        <v>3</v>
      </c>
      <c r="I400" s="70">
        <v>1474</v>
      </c>
      <c r="K400" s="71" t="s">
        <v>1987</v>
      </c>
      <c r="L400" s="70">
        <v>1</v>
      </c>
      <c r="M400" s="70">
        <v>52</v>
      </c>
    </row>
    <row r="401" spans="1:13" x14ac:dyDescent="0.25">
      <c r="A401" s="76"/>
      <c r="B401" s="66" t="s">
        <v>1621</v>
      </c>
      <c r="C401" s="89">
        <v>5</v>
      </c>
      <c r="D401" s="90">
        <v>1914</v>
      </c>
      <c r="F401" s="69"/>
      <c r="G401" s="69" t="s">
        <v>4342</v>
      </c>
      <c r="H401" s="70">
        <v>5</v>
      </c>
      <c r="I401" s="70">
        <v>3279</v>
      </c>
      <c r="K401" s="71" t="s">
        <v>371</v>
      </c>
      <c r="L401" s="70">
        <v>2</v>
      </c>
      <c r="M401" s="70">
        <v>738</v>
      </c>
    </row>
    <row r="402" spans="1:13" x14ac:dyDescent="0.25">
      <c r="A402" s="76"/>
      <c r="B402" s="66" t="s">
        <v>4343</v>
      </c>
      <c r="C402" s="89">
        <v>2</v>
      </c>
      <c r="D402" s="90">
        <v>972</v>
      </c>
      <c r="F402" s="69"/>
      <c r="G402" s="69" t="s">
        <v>2819</v>
      </c>
      <c r="H402" s="70">
        <v>14</v>
      </c>
      <c r="I402" s="70">
        <v>9859</v>
      </c>
      <c r="K402" s="13" t="s">
        <v>374</v>
      </c>
      <c r="L402" s="70">
        <v>66</v>
      </c>
      <c r="M402" s="70">
        <v>30116</v>
      </c>
    </row>
    <row r="403" spans="1:13" x14ac:dyDescent="0.25">
      <c r="A403" s="76"/>
      <c r="B403" s="66" t="s">
        <v>4531</v>
      </c>
      <c r="C403" s="89">
        <v>1</v>
      </c>
      <c r="D403" s="90">
        <v>228</v>
      </c>
      <c r="F403" s="69"/>
      <c r="G403" s="69" t="s">
        <v>4524</v>
      </c>
      <c r="H403" s="70">
        <v>1</v>
      </c>
      <c r="I403" s="70">
        <v>130</v>
      </c>
      <c r="K403" s="71" t="s">
        <v>4211</v>
      </c>
      <c r="L403" s="70">
        <v>3</v>
      </c>
      <c r="M403" s="70">
        <v>1626</v>
      </c>
    </row>
    <row r="404" spans="1:13" x14ac:dyDescent="0.25">
      <c r="A404" s="76"/>
      <c r="B404" s="66" t="s">
        <v>2465</v>
      </c>
      <c r="C404" s="89">
        <v>5</v>
      </c>
      <c r="D404" s="90">
        <v>2381</v>
      </c>
      <c r="F404" s="69"/>
      <c r="G404" s="69" t="s">
        <v>4525</v>
      </c>
      <c r="H404" s="70">
        <v>1</v>
      </c>
      <c r="I404" s="70">
        <v>298</v>
      </c>
      <c r="K404" s="71" t="s">
        <v>4342</v>
      </c>
      <c r="L404" s="70">
        <v>4</v>
      </c>
      <c r="M404" s="70">
        <v>3119</v>
      </c>
    </row>
    <row r="405" spans="1:13" x14ac:dyDescent="0.25">
      <c r="A405" s="76"/>
      <c r="B405" s="66" t="s">
        <v>4532</v>
      </c>
      <c r="C405" s="89">
        <v>1</v>
      </c>
      <c r="D405" s="90">
        <v>391</v>
      </c>
      <c r="F405" s="69"/>
      <c r="G405" s="69" t="s">
        <v>4526</v>
      </c>
      <c r="H405" s="70">
        <v>2</v>
      </c>
      <c r="I405" s="70">
        <v>565</v>
      </c>
      <c r="K405" s="71" t="s">
        <v>2819</v>
      </c>
      <c r="L405" s="70">
        <v>18</v>
      </c>
      <c r="M405" s="70">
        <v>9686</v>
      </c>
    </row>
    <row r="406" spans="1:13" x14ac:dyDescent="0.25">
      <c r="A406" s="76"/>
      <c r="B406" s="66" t="s">
        <v>1879</v>
      </c>
      <c r="C406" s="89">
        <v>1</v>
      </c>
      <c r="D406" s="90">
        <v>236</v>
      </c>
      <c r="F406" s="69"/>
      <c r="G406" s="69" t="s">
        <v>4527</v>
      </c>
      <c r="H406" s="70">
        <v>1</v>
      </c>
      <c r="I406" s="70">
        <v>99</v>
      </c>
      <c r="K406" s="71" t="s">
        <v>4524</v>
      </c>
      <c r="L406" s="70">
        <v>1</v>
      </c>
      <c r="M406" s="70">
        <v>117</v>
      </c>
    </row>
    <row r="407" spans="1:13" x14ac:dyDescent="0.25">
      <c r="A407" s="76"/>
      <c r="B407" s="66" t="s">
        <v>4533</v>
      </c>
      <c r="C407" s="89">
        <v>1</v>
      </c>
      <c r="D407" s="90">
        <v>390</v>
      </c>
      <c r="F407" s="69"/>
      <c r="G407" s="69" t="s">
        <v>785</v>
      </c>
      <c r="H407" s="70">
        <v>2</v>
      </c>
      <c r="I407" s="70">
        <v>225</v>
      </c>
      <c r="K407" s="71" t="s">
        <v>4525</v>
      </c>
      <c r="L407" s="70">
        <v>1</v>
      </c>
      <c r="M407" s="70">
        <v>291</v>
      </c>
    </row>
    <row r="408" spans="1:13" x14ac:dyDescent="0.25">
      <c r="A408" s="76"/>
      <c r="B408" s="66" t="s">
        <v>371</v>
      </c>
      <c r="C408" s="89">
        <v>1</v>
      </c>
      <c r="D408" s="90">
        <v>306</v>
      </c>
      <c r="F408" s="69"/>
      <c r="G408" s="69" t="s">
        <v>4529</v>
      </c>
      <c r="H408" s="70">
        <v>1</v>
      </c>
      <c r="I408" s="70">
        <v>138</v>
      </c>
      <c r="K408" s="71" t="s">
        <v>4526</v>
      </c>
      <c r="L408" s="70">
        <v>1</v>
      </c>
      <c r="M408" s="70">
        <v>476</v>
      </c>
    </row>
    <row r="409" spans="1:13" x14ac:dyDescent="0.25">
      <c r="A409" s="76"/>
      <c r="B409" s="66" t="s">
        <v>2394</v>
      </c>
      <c r="C409" s="89">
        <v>3</v>
      </c>
      <c r="D409" s="90">
        <v>1958</v>
      </c>
      <c r="F409" s="69"/>
      <c r="G409" s="69" t="s">
        <v>4530</v>
      </c>
      <c r="H409" s="70">
        <v>5</v>
      </c>
      <c r="I409" s="70">
        <v>3050</v>
      </c>
      <c r="K409" s="71" t="s">
        <v>4527</v>
      </c>
      <c r="L409" s="70">
        <v>2</v>
      </c>
      <c r="M409" s="70">
        <v>133</v>
      </c>
    </row>
    <row r="410" spans="1:13" x14ac:dyDescent="0.25">
      <c r="A410" s="76"/>
      <c r="B410" s="66" t="s">
        <v>2434</v>
      </c>
      <c r="C410" s="89">
        <v>1</v>
      </c>
      <c r="D410" s="90">
        <v>502</v>
      </c>
      <c r="F410" s="69"/>
      <c r="G410" s="69" t="s">
        <v>1621</v>
      </c>
      <c r="H410" s="70">
        <v>5</v>
      </c>
      <c r="I410" s="70">
        <v>1886</v>
      </c>
      <c r="K410" s="71" t="s">
        <v>785</v>
      </c>
      <c r="L410" s="70">
        <v>2</v>
      </c>
      <c r="M410" s="70">
        <v>253</v>
      </c>
    </row>
    <row r="411" spans="1:13" x14ac:dyDescent="0.25">
      <c r="A411" s="76"/>
      <c r="B411" s="66" t="s">
        <v>4534</v>
      </c>
      <c r="C411" s="89">
        <v>2</v>
      </c>
      <c r="D411" s="90">
        <v>1341</v>
      </c>
      <c r="F411" s="69"/>
      <c r="G411" s="69" t="s">
        <v>4343</v>
      </c>
      <c r="H411" s="70">
        <v>2</v>
      </c>
      <c r="I411" s="70">
        <v>1056</v>
      </c>
      <c r="K411" s="71" t="s">
        <v>4529</v>
      </c>
      <c r="L411" s="70">
        <v>1</v>
      </c>
      <c r="M411" s="70">
        <v>191</v>
      </c>
    </row>
    <row r="412" spans="1:13" x14ac:dyDescent="0.25">
      <c r="A412" s="76"/>
      <c r="B412" s="66" t="s">
        <v>1690</v>
      </c>
      <c r="C412" s="89">
        <v>2</v>
      </c>
      <c r="D412" s="90">
        <v>968</v>
      </c>
      <c r="F412" s="69"/>
      <c r="G412" s="69" t="s">
        <v>4531</v>
      </c>
      <c r="H412" s="70">
        <v>1</v>
      </c>
      <c r="I412" s="70">
        <v>274</v>
      </c>
      <c r="K412" s="71" t="s">
        <v>4530</v>
      </c>
      <c r="L412" s="70">
        <v>5</v>
      </c>
      <c r="M412" s="70">
        <v>2958</v>
      </c>
    </row>
    <row r="413" spans="1:13" x14ac:dyDescent="0.25">
      <c r="A413" s="76"/>
      <c r="B413" s="66" t="s">
        <v>4535</v>
      </c>
      <c r="C413" s="89">
        <v>1</v>
      </c>
      <c r="D413" s="90">
        <v>160</v>
      </c>
      <c r="F413" s="69"/>
      <c r="G413" s="69" t="s">
        <v>2465</v>
      </c>
      <c r="H413" s="70">
        <v>4</v>
      </c>
      <c r="I413" s="70">
        <v>2246</v>
      </c>
      <c r="K413" s="71" t="s">
        <v>1621</v>
      </c>
      <c r="L413" s="70">
        <v>5</v>
      </c>
      <c r="M413" s="70">
        <v>1931</v>
      </c>
    </row>
    <row r="414" spans="1:13" x14ac:dyDescent="0.25">
      <c r="A414" s="72" t="s">
        <v>4344</v>
      </c>
      <c r="B414" s="73"/>
      <c r="C414" s="87">
        <v>61</v>
      </c>
      <c r="D414" s="88">
        <v>30861</v>
      </c>
      <c r="F414" s="69"/>
      <c r="G414" s="69" t="s">
        <v>4532</v>
      </c>
      <c r="H414" s="70">
        <v>1</v>
      </c>
      <c r="I414" s="70">
        <v>422</v>
      </c>
      <c r="K414" s="71" t="s">
        <v>4343</v>
      </c>
      <c r="L414" s="70">
        <v>2</v>
      </c>
      <c r="M414" s="70">
        <v>1043</v>
      </c>
    </row>
    <row r="415" spans="1:13" x14ac:dyDescent="0.25">
      <c r="A415" s="72" t="s">
        <v>393</v>
      </c>
      <c r="B415" s="72" t="s">
        <v>498</v>
      </c>
      <c r="C415" s="87">
        <v>2</v>
      </c>
      <c r="D415" s="88">
        <v>1456</v>
      </c>
      <c r="F415" s="69"/>
      <c r="G415" s="69" t="s">
        <v>1879</v>
      </c>
      <c r="H415" s="70">
        <v>1</v>
      </c>
      <c r="I415" s="70">
        <v>215</v>
      </c>
      <c r="K415" s="71" t="s">
        <v>4531</v>
      </c>
      <c r="L415" s="70">
        <v>1</v>
      </c>
      <c r="M415" s="70">
        <v>257</v>
      </c>
    </row>
    <row r="416" spans="1:13" x14ac:dyDescent="0.25">
      <c r="A416" s="76"/>
      <c r="B416" s="66" t="s">
        <v>4536</v>
      </c>
      <c r="C416" s="89">
        <v>1</v>
      </c>
      <c r="D416" s="90">
        <v>406</v>
      </c>
      <c r="F416" s="69"/>
      <c r="G416" s="69" t="s">
        <v>4533</v>
      </c>
      <c r="H416" s="70">
        <v>1</v>
      </c>
      <c r="I416" s="70">
        <v>393</v>
      </c>
      <c r="K416" s="71" t="s">
        <v>2465</v>
      </c>
      <c r="L416" s="70">
        <v>5</v>
      </c>
      <c r="M416" s="70">
        <v>2241</v>
      </c>
    </row>
    <row r="417" spans="1:13" x14ac:dyDescent="0.25">
      <c r="A417" s="76"/>
      <c r="B417" s="66" t="s">
        <v>1002</v>
      </c>
      <c r="C417" s="89">
        <v>1</v>
      </c>
      <c r="D417" s="90">
        <v>526</v>
      </c>
      <c r="F417" s="69"/>
      <c r="G417" s="69" t="s">
        <v>371</v>
      </c>
      <c r="H417" s="70">
        <v>1</v>
      </c>
      <c r="I417" s="70">
        <v>260</v>
      </c>
      <c r="K417" s="71" t="s">
        <v>4532</v>
      </c>
      <c r="L417" s="70">
        <v>1</v>
      </c>
      <c r="M417" s="70">
        <v>337</v>
      </c>
    </row>
    <row r="418" spans="1:13" x14ac:dyDescent="0.25">
      <c r="A418" s="76"/>
      <c r="B418" s="66" t="s">
        <v>4537</v>
      </c>
      <c r="C418" s="89">
        <v>1</v>
      </c>
      <c r="D418" s="90">
        <v>314</v>
      </c>
      <c r="F418" s="69"/>
      <c r="G418" s="69" t="s">
        <v>2394</v>
      </c>
      <c r="H418" s="70">
        <v>4</v>
      </c>
      <c r="I418" s="70">
        <v>1947</v>
      </c>
      <c r="K418" s="71" t="s">
        <v>1879</v>
      </c>
      <c r="L418" s="70">
        <v>1</v>
      </c>
      <c r="M418" s="70">
        <v>165</v>
      </c>
    </row>
    <row r="419" spans="1:13" x14ac:dyDescent="0.25">
      <c r="A419" s="76"/>
      <c r="B419" s="66" t="s">
        <v>2374</v>
      </c>
      <c r="C419" s="89">
        <v>1</v>
      </c>
      <c r="D419" s="90">
        <v>267</v>
      </c>
      <c r="F419" s="69"/>
      <c r="G419" s="69" t="s">
        <v>2434</v>
      </c>
      <c r="H419" s="70">
        <v>1</v>
      </c>
      <c r="I419" s="70">
        <v>496</v>
      </c>
      <c r="K419" s="71" t="s">
        <v>4533</v>
      </c>
      <c r="L419" s="70">
        <v>1</v>
      </c>
      <c r="M419" s="70">
        <v>400</v>
      </c>
    </row>
    <row r="420" spans="1:13" x14ac:dyDescent="0.25">
      <c r="A420" s="76"/>
      <c r="B420" s="66" t="s">
        <v>4538</v>
      </c>
      <c r="C420" s="89">
        <v>1</v>
      </c>
      <c r="D420" s="90">
        <v>349</v>
      </c>
      <c r="F420" s="69"/>
      <c r="G420" s="69" t="s">
        <v>4534</v>
      </c>
      <c r="H420" s="70">
        <v>3</v>
      </c>
      <c r="I420" s="70">
        <v>1322</v>
      </c>
      <c r="K420" s="71" t="s">
        <v>371</v>
      </c>
      <c r="L420" s="70">
        <v>1</v>
      </c>
      <c r="M420" s="70">
        <v>270</v>
      </c>
    </row>
    <row r="421" spans="1:13" x14ac:dyDescent="0.25">
      <c r="A421" s="76"/>
      <c r="B421" s="66" t="s">
        <v>4539</v>
      </c>
      <c r="C421" s="89">
        <v>2</v>
      </c>
      <c r="D421" s="90">
        <v>1030</v>
      </c>
      <c r="F421" s="69"/>
      <c r="G421" s="69" t="s">
        <v>1690</v>
      </c>
      <c r="H421" s="70">
        <v>3</v>
      </c>
      <c r="I421" s="70">
        <v>902</v>
      </c>
      <c r="K421" s="71" t="s">
        <v>2394</v>
      </c>
      <c r="L421" s="70">
        <v>4</v>
      </c>
      <c r="M421" s="70">
        <v>1958</v>
      </c>
    </row>
    <row r="422" spans="1:13" x14ac:dyDescent="0.25">
      <c r="A422" s="76"/>
      <c r="B422" s="66" t="s">
        <v>766</v>
      </c>
      <c r="C422" s="89">
        <v>1</v>
      </c>
      <c r="D422" s="90">
        <v>586</v>
      </c>
      <c r="F422" s="69"/>
      <c r="G422" s="69" t="s">
        <v>4535</v>
      </c>
      <c r="H422" s="70">
        <v>1</v>
      </c>
      <c r="I422" s="70">
        <v>175</v>
      </c>
      <c r="K422" s="71" t="s">
        <v>2434</v>
      </c>
      <c r="L422" s="70">
        <v>1</v>
      </c>
      <c r="M422" s="70">
        <v>482</v>
      </c>
    </row>
    <row r="423" spans="1:13" x14ac:dyDescent="0.25">
      <c r="A423" s="76"/>
      <c r="B423" s="66" t="s">
        <v>2183</v>
      </c>
      <c r="C423" s="89">
        <v>1</v>
      </c>
      <c r="D423" s="90">
        <v>456</v>
      </c>
      <c r="F423" s="69" t="s">
        <v>4344</v>
      </c>
      <c r="G423" s="69"/>
      <c r="H423" s="70">
        <v>63</v>
      </c>
      <c r="I423" s="70">
        <v>30711</v>
      </c>
      <c r="K423" s="71" t="s">
        <v>4534</v>
      </c>
      <c r="L423" s="70">
        <v>3</v>
      </c>
      <c r="M423" s="70">
        <v>1169</v>
      </c>
    </row>
    <row r="424" spans="1:13" x14ac:dyDescent="0.25">
      <c r="A424" s="76"/>
      <c r="B424" s="66" t="s">
        <v>4540</v>
      </c>
      <c r="C424" s="89">
        <v>1</v>
      </c>
      <c r="D424" s="90">
        <v>871</v>
      </c>
      <c r="F424" s="69" t="s">
        <v>393</v>
      </c>
      <c r="G424" s="69" t="s">
        <v>498</v>
      </c>
      <c r="H424" s="70">
        <v>2</v>
      </c>
      <c r="I424" s="70">
        <v>1407</v>
      </c>
      <c r="K424" s="71" t="s">
        <v>1690</v>
      </c>
      <c r="L424" s="70">
        <v>2</v>
      </c>
      <c r="M424" s="70">
        <v>851</v>
      </c>
    </row>
    <row r="425" spans="1:13" x14ac:dyDescent="0.25">
      <c r="A425" s="76"/>
      <c r="B425" s="66" t="s">
        <v>2166</v>
      </c>
      <c r="C425" s="89">
        <v>7</v>
      </c>
      <c r="D425" s="90">
        <v>5358</v>
      </c>
      <c r="F425" s="69"/>
      <c r="G425" s="69" t="s">
        <v>775</v>
      </c>
      <c r="H425" s="70">
        <v>1</v>
      </c>
      <c r="I425" s="70">
        <v>408</v>
      </c>
      <c r="K425" s="71" t="s">
        <v>4535</v>
      </c>
      <c r="L425" s="70">
        <v>1</v>
      </c>
      <c r="M425" s="70">
        <v>162</v>
      </c>
    </row>
    <row r="426" spans="1:13" x14ac:dyDescent="0.25">
      <c r="A426" s="76"/>
      <c r="B426" s="66" t="s">
        <v>393</v>
      </c>
      <c r="C426" s="89">
        <v>1</v>
      </c>
      <c r="D426" s="90">
        <v>254</v>
      </c>
      <c r="F426" s="69"/>
      <c r="G426" s="69" t="s">
        <v>1002</v>
      </c>
      <c r="H426" s="70">
        <v>1</v>
      </c>
      <c r="I426" s="70">
        <v>561</v>
      </c>
      <c r="K426" s="13" t="s">
        <v>393</v>
      </c>
      <c r="L426" s="70">
        <v>19</v>
      </c>
      <c r="M426" s="70">
        <v>11925</v>
      </c>
    </row>
    <row r="427" spans="1:13" x14ac:dyDescent="0.25">
      <c r="A427" s="72" t="s">
        <v>4345</v>
      </c>
      <c r="B427" s="73"/>
      <c r="C427" s="87">
        <v>20</v>
      </c>
      <c r="D427" s="88">
        <v>11873</v>
      </c>
      <c r="F427" s="69"/>
      <c r="G427" s="69" t="s">
        <v>4537</v>
      </c>
      <c r="H427" s="70">
        <v>1</v>
      </c>
      <c r="I427" s="70">
        <v>361</v>
      </c>
      <c r="K427" s="71" t="s">
        <v>498</v>
      </c>
      <c r="L427" s="70">
        <v>1</v>
      </c>
      <c r="M427" s="70">
        <v>1509</v>
      </c>
    </row>
    <row r="428" spans="1:13" x14ac:dyDescent="0.25">
      <c r="A428" s="72" t="s">
        <v>400</v>
      </c>
      <c r="B428" s="72" t="s">
        <v>1167</v>
      </c>
      <c r="C428" s="87">
        <v>1</v>
      </c>
      <c r="D428" s="88">
        <v>253</v>
      </c>
      <c r="F428" s="69"/>
      <c r="G428" s="69" t="s">
        <v>2374</v>
      </c>
      <c r="H428" s="70">
        <v>1</v>
      </c>
      <c r="I428" s="70">
        <v>304</v>
      </c>
      <c r="K428" s="71" t="s">
        <v>775</v>
      </c>
      <c r="L428" s="70">
        <v>1</v>
      </c>
      <c r="M428" s="70">
        <v>384</v>
      </c>
    </row>
    <row r="429" spans="1:13" x14ac:dyDescent="0.25">
      <c r="A429" s="76"/>
      <c r="B429" s="66" t="s">
        <v>4541</v>
      </c>
      <c r="C429" s="89">
        <v>1</v>
      </c>
      <c r="D429" s="90">
        <v>134</v>
      </c>
      <c r="F429" s="69"/>
      <c r="G429" s="69" t="s">
        <v>4539</v>
      </c>
      <c r="H429" s="70">
        <v>2</v>
      </c>
      <c r="I429" s="70">
        <v>981</v>
      </c>
      <c r="K429" s="71" t="s">
        <v>1002</v>
      </c>
      <c r="L429" s="70">
        <v>1</v>
      </c>
      <c r="M429" s="70">
        <v>592</v>
      </c>
    </row>
    <row r="430" spans="1:13" x14ac:dyDescent="0.25">
      <c r="A430" s="76"/>
      <c r="B430" s="66" t="s">
        <v>1211</v>
      </c>
      <c r="C430" s="89">
        <v>2</v>
      </c>
      <c r="D430" s="90">
        <v>1181</v>
      </c>
      <c r="F430" s="69"/>
      <c r="G430" s="69" t="s">
        <v>766</v>
      </c>
      <c r="H430" s="70">
        <v>1</v>
      </c>
      <c r="I430" s="70">
        <v>582</v>
      </c>
      <c r="K430" s="71" t="s">
        <v>4537</v>
      </c>
      <c r="L430" s="70">
        <v>1</v>
      </c>
      <c r="M430" s="70">
        <v>364</v>
      </c>
    </row>
    <row r="431" spans="1:13" x14ac:dyDescent="0.25">
      <c r="A431" s="76"/>
      <c r="B431" s="66" t="s">
        <v>4250</v>
      </c>
      <c r="C431" s="89">
        <v>1</v>
      </c>
      <c r="D431" s="90">
        <v>147</v>
      </c>
      <c r="F431" s="69"/>
      <c r="G431" s="69" t="s">
        <v>2183</v>
      </c>
      <c r="H431" s="70">
        <v>1</v>
      </c>
      <c r="I431" s="70">
        <v>412</v>
      </c>
      <c r="K431" s="71" t="s">
        <v>2374</v>
      </c>
      <c r="L431" s="70">
        <v>1</v>
      </c>
      <c r="M431" s="70">
        <v>284</v>
      </c>
    </row>
    <row r="432" spans="1:13" x14ac:dyDescent="0.25">
      <c r="A432" s="76"/>
      <c r="B432" s="66" t="s">
        <v>1963</v>
      </c>
      <c r="C432" s="89">
        <v>4</v>
      </c>
      <c r="D432" s="90">
        <v>1432</v>
      </c>
      <c r="F432" s="69"/>
      <c r="G432" s="69" t="s">
        <v>4542</v>
      </c>
      <c r="H432" s="70">
        <v>1</v>
      </c>
      <c r="I432" s="70">
        <v>307</v>
      </c>
      <c r="K432" s="71" t="s">
        <v>4539</v>
      </c>
      <c r="L432" s="70">
        <v>2</v>
      </c>
      <c r="M432" s="70">
        <v>1034</v>
      </c>
    </row>
    <row r="433" spans="1:13" x14ac:dyDescent="0.25">
      <c r="A433" s="76"/>
      <c r="B433" s="66" t="s">
        <v>4543</v>
      </c>
      <c r="C433" s="89">
        <v>2</v>
      </c>
      <c r="D433" s="90">
        <v>876</v>
      </c>
      <c r="F433" s="69"/>
      <c r="G433" s="69" t="s">
        <v>2166</v>
      </c>
      <c r="H433" s="70">
        <v>7</v>
      </c>
      <c r="I433" s="70">
        <v>5256</v>
      </c>
      <c r="K433" s="71" t="s">
        <v>766</v>
      </c>
      <c r="L433" s="70">
        <v>1</v>
      </c>
      <c r="M433" s="70">
        <v>577</v>
      </c>
    </row>
    <row r="434" spans="1:13" x14ac:dyDescent="0.25">
      <c r="A434" s="76"/>
      <c r="B434" s="66" t="s">
        <v>4196</v>
      </c>
      <c r="C434" s="89">
        <v>2</v>
      </c>
      <c r="D434" s="90">
        <v>366</v>
      </c>
      <c r="F434" s="69"/>
      <c r="G434" s="69" t="s">
        <v>393</v>
      </c>
      <c r="H434" s="70">
        <v>1</v>
      </c>
      <c r="I434" s="70">
        <v>250</v>
      </c>
      <c r="K434" s="71" t="s">
        <v>2183</v>
      </c>
      <c r="L434" s="70">
        <v>1</v>
      </c>
      <c r="M434" s="70">
        <v>387</v>
      </c>
    </row>
    <row r="435" spans="1:13" x14ac:dyDescent="0.25">
      <c r="A435" s="76"/>
      <c r="B435" s="66" t="s">
        <v>2003</v>
      </c>
      <c r="C435" s="89">
        <v>12</v>
      </c>
      <c r="D435" s="90">
        <v>9341</v>
      </c>
      <c r="F435" s="69"/>
      <c r="G435" s="69" t="s">
        <v>2471</v>
      </c>
      <c r="H435" s="70">
        <v>1</v>
      </c>
      <c r="I435" s="70">
        <v>921</v>
      </c>
      <c r="K435" s="71" t="s">
        <v>4542</v>
      </c>
      <c r="L435" s="70">
        <v>1</v>
      </c>
      <c r="M435" s="70">
        <v>338</v>
      </c>
    </row>
    <row r="436" spans="1:13" x14ac:dyDescent="0.25">
      <c r="A436" s="76"/>
      <c r="B436" s="66" t="s">
        <v>4544</v>
      </c>
      <c r="C436" s="89">
        <v>1</v>
      </c>
      <c r="D436" s="90">
        <v>152</v>
      </c>
      <c r="F436" s="69" t="s">
        <v>4345</v>
      </c>
      <c r="G436" s="69"/>
      <c r="H436" s="70">
        <v>20</v>
      </c>
      <c r="I436" s="70">
        <v>11750</v>
      </c>
      <c r="K436" s="71" t="s">
        <v>2166</v>
      </c>
      <c r="L436" s="70">
        <v>7</v>
      </c>
      <c r="M436" s="70">
        <v>5348</v>
      </c>
    </row>
    <row r="437" spans="1:13" x14ac:dyDescent="0.25">
      <c r="A437" s="76"/>
      <c r="B437" s="66" t="s">
        <v>4545</v>
      </c>
      <c r="C437" s="89">
        <v>1</v>
      </c>
      <c r="D437" s="90">
        <v>330</v>
      </c>
      <c r="F437" s="69" t="s">
        <v>400</v>
      </c>
      <c r="G437" s="69" t="s">
        <v>1167</v>
      </c>
      <c r="H437" s="70">
        <v>1</v>
      </c>
      <c r="I437" s="70">
        <v>279</v>
      </c>
      <c r="K437" s="71" t="s">
        <v>393</v>
      </c>
      <c r="L437" s="70">
        <v>1</v>
      </c>
      <c r="M437" s="70">
        <v>208</v>
      </c>
    </row>
    <row r="438" spans="1:13" x14ac:dyDescent="0.25">
      <c r="A438" s="76"/>
      <c r="B438" s="66" t="s">
        <v>1089</v>
      </c>
      <c r="C438" s="89">
        <v>2</v>
      </c>
      <c r="D438" s="90">
        <v>659</v>
      </c>
      <c r="F438" s="69"/>
      <c r="G438" s="69" t="s">
        <v>4541</v>
      </c>
      <c r="H438" s="70">
        <v>1</v>
      </c>
      <c r="I438" s="70">
        <v>169</v>
      </c>
      <c r="K438" s="71" t="s">
        <v>2471</v>
      </c>
      <c r="L438" s="70">
        <v>1</v>
      </c>
      <c r="M438" s="70">
        <v>900</v>
      </c>
    </row>
    <row r="439" spans="1:13" x14ac:dyDescent="0.25">
      <c r="A439" s="76"/>
      <c r="B439" s="66" t="s">
        <v>4546</v>
      </c>
      <c r="C439" s="89">
        <v>3</v>
      </c>
      <c r="D439" s="90">
        <v>1136</v>
      </c>
      <c r="F439" s="69"/>
      <c r="G439" s="69" t="s">
        <v>1211</v>
      </c>
      <c r="H439" s="70">
        <v>2</v>
      </c>
      <c r="I439" s="70">
        <v>1326</v>
      </c>
      <c r="K439" s="13" t="s">
        <v>400</v>
      </c>
      <c r="L439" s="70">
        <v>38</v>
      </c>
      <c r="M439" s="70">
        <v>18314</v>
      </c>
    </row>
    <row r="440" spans="1:13" x14ac:dyDescent="0.25">
      <c r="A440" s="76"/>
      <c r="B440" s="66" t="s">
        <v>4547</v>
      </c>
      <c r="C440" s="89">
        <v>2</v>
      </c>
      <c r="D440" s="90">
        <v>639</v>
      </c>
      <c r="F440" s="69"/>
      <c r="G440" s="69" t="s">
        <v>4250</v>
      </c>
      <c r="H440" s="70">
        <v>1</v>
      </c>
      <c r="I440" s="70">
        <v>171</v>
      </c>
      <c r="K440" s="71" t="s">
        <v>1167</v>
      </c>
      <c r="L440" s="70">
        <v>1</v>
      </c>
      <c r="M440" s="70">
        <v>267</v>
      </c>
    </row>
    <row r="441" spans="1:13" x14ac:dyDescent="0.25">
      <c r="A441" s="76"/>
      <c r="B441" s="66" t="s">
        <v>4548</v>
      </c>
      <c r="C441" s="89">
        <v>1</v>
      </c>
      <c r="D441" s="90">
        <v>327</v>
      </c>
      <c r="F441" s="69"/>
      <c r="G441" s="69" t="s">
        <v>1963</v>
      </c>
      <c r="H441" s="70">
        <v>4</v>
      </c>
      <c r="I441" s="70">
        <v>1226</v>
      </c>
      <c r="K441" s="71" t="s">
        <v>4541</v>
      </c>
      <c r="L441" s="70">
        <v>1</v>
      </c>
      <c r="M441" s="70">
        <v>158</v>
      </c>
    </row>
    <row r="442" spans="1:13" x14ac:dyDescent="0.25">
      <c r="A442" s="76"/>
      <c r="B442" s="66" t="s">
        <v>4549</v>
      </c>
      <c r="C442" s="89">
        <v>1</v>
      </c>
      <c r="D442" s="90">
        <v>201</v>
      </c>
      <c r="F442" s="69"/>
      <c r="G442" s="69" t="s">
        <v>4543</v>
      </c>
      <c r="H442" s="70">
        <v>3</v>
      </c>
      <c r="I442" s="70">
        <v>902</v>
      </c>
      <c r="K442" s="71" t="s">
        <v>1211</v>
      </c>
      <c r="L442" s="70">
        <v>2</v>
      </c>
      <c r="M442" s="70">
        <v>1265</v>
      </c>
    </row>
    <row r="443" spans="1:13" x14ac:dyDescent="0.25">
      <c r="A443" s="76"/>
      <c r="B443" s="66" t="s">
        <v>4550</v>
      </c>
      <c r="C443" s="89">
        <v>2</v>
      </c>
      <c r="D443" s="90">
        <v>533</v>
      </c>
      <c r="F443" s="69"/>
      <c r="G443" s="69" t="s">
        <v>4196</v>
      </c>
      <c r="H443" s="70">
        <v>1</v>
      </c>
      <c r="I443" s="70">
        <v>360</v>
      </c>
      <c r="K443" s="71" t="s">
        <v>4250</v>
      </c>
      <c r="L443" s="70">
        <v>1</v>
      </c>
      <c r="M443" s="70">
        <v>154</v>
      </c>
    </row>
    <row r="444" spans="1:13" x14ac:dyDescent="0.25">
      <c r="A444" s="76"/>
      <c r="B444" s="66" t="s">
        <v>2123</v>
      </c>
      <c r="C444" s="89">
        <v>1</v>
      </c>
      <c r="D444" s="90">
        <v>301</v>
      </c>
      <c r="F444" s="69"/>
      <c r="G444" s="69" t="s">
        <v>2003</v>
      </c>
      <c r="H444" s="70">
        <v>14</v>
      </c>
      <c r="I444" s="70">
        <v>9516</v>
      </c>
      <c r="K444" s="71" t="s">
        <v>1963</v>
      </c>
      <c r="L444" s="70">
        <v>4</v>
      </c>
      <c r="M444" s="70">
        <v>1267</v>
      </c>
    </row>
    <row r="445" spans="1:13" x14ac:dyDescent="0.25">
      <c r="A445" s="76"/>
      <c r="B445" s="66" t="s">
        <v>4551</v>
      </c>
      <c r="C445" s="89">
        <v>1</v>
      </c>
      <c r="D445" s="90">
        <v>148</v>
      </c>
      <c r="F445" s="69"/>
      <c r="G445" s="69" t="s">
        <v>4544</v>
      </c>
      <c r="H445" s="70">
        <v>1</v>
      </c>
      <c r="I445" s="70">
        <v>173</v>
      </c>
      <c r="K445" s="71" t="s">
        <v>4543</v>
      </c>
      <c r="L445" s="70">
        <v>2</v>
      </c>
      <c r="M445" s="70">
        <v>914</v>
      </c>
    </row>
    <row r="446" spans="1:13" x14ac:dyDescent="0.25">
      <c r="A446" s="72" t="s">
        <v>4346</v>
      </c>
      <c r="B446" s="73"/>
      <c r="C446" s="87">
        <v>40</v>
      </c>
      <c r="D446" s="88">
        <v>18156</v>
      </c>
      <c r="F446" s="69"/>
      <c r="G446" s="69" t="s">
        <v>4545</v>
      </c>
      <c r="H446" s="70">
        <v>1</v>
      </c>
      <c r="I446" s="70">
        <v>342</v>
      </c>
      <c r="K446" s="71" t="s">
        <v>4196</v>
      </c>
      <c r="L446" s="70">
        <v>1</v>
      </c>
      <c r="M446" s="70">
        <v>318</v>
      </c>
    </row>
    <row r="447" spans="1:13" x14ac:dyDescent="0.25">
      <c r="A447" s="72" t="s">
        <v>4552</v>
      </c>
      <c r="B447" s="72" t="s">
        <v>2873</v>
      </c>
      <c r="C447" s="87">
        <v>1</v>
      </c>
      <c r="D447" s="88">
        <v>231</v>
      </c>
      <c r="F447" s="69"/>
      <c r="G447" s="69" t="s">
        <v>1089</v>
      </c>
      <c r="H447" s="70">
        <v>2</v>
      </c>
      <c r="I447" s="70">
        <v>610</v>
      </c>
      <c r="K447" s="71" t="s">
        <v>2003</v>
      </c>
      <c r="L447" s="70">
        <v>13</v>
      </c>
      <c r="M447" s="70">
        <v>9584</v>
      </c>
    </row>
    <row r="448" spans="1:13" x14ac:dyDescent="0.25">
      <c r="A448" s="76"/>
      <c r="B448" s="66" t="s">
        <v>2090</v>
      </c>
      <c r="C448" s="89">
        <v>1</v>
      </c>
      <c r="D448" s="90">
        <v>240</v>
      </c>
      <c r="F448" s="69"/>
      <c r="G448" s="69" t="s">
        <v>4546</v>
      </c>
      <c r="H448" s="70">
        <v>3</v>
      </c>
      <c r="I448" s="70">
        <v>1047</v>
      </c>
      <c r="K448" s="71" t="s">
        <v>4544</v>
      </c>
      <c r="L448" s="70">
        <v>1</v>
      </c>
      <c r="M448" s="70">
        <v>182</v>
      </c>
    </row>
    <row r="449" spans="1:13" x14ac:dyDescent="0.25">
      <c r="A449" s="76"/>
      <c r="B449" s="66" t="s">
        <v>4553</v>
      </c>
      <c r="C449" s="89">
        <v>1</v>
      </c>
      <c r="D449" s="90">
        <v>230</v>
      </c>
      <c r="F449" s="69"/>
      <c r="G449" s="69" t="s">
        <v>4547</v>
      </c>
      <c r="H449" s="70">
        <v>2</v>
      </c>
      <c r="I449" s="70">
        <v>648</v>
      </c>
      <c r="K449" s="71" t="s">
        <v>4545</v>
      </c>
      <c r="L449" s="70">
        <v>1</v>
      </c>
      <c r="M449" s="70">
        <v>286</v>
      </c>
    </row>
    <row r="450" spans="1:13" x14ac:dyDescent="0.25">
      <c r="A450" s="76"/>
      <c r="B450" s="66" t="s">
        <v>165</v>
      </c>
      <c r="C450" s="89">
        <v>1</v>
      </c>
      <c r="D450" s="90">
        <v>95</v>
      </c>
      <c r="F450" s="69"/>
      <c r="G450" s="69" t="s">
        <v>4548</v>
      </c>
      <c r="H450" s="70">
        <v>1</v>
      </c>
      <c r="I450" s="70">
        <v>342</v>
      </c>
      <c r="K450" s="71" t="s">
        <v>1089</v>
      </c>
      <c r="L450" s="70">
        <v>2</v>
      </c>
      <c r="M450" s="70">
        <v>570</v>
      </c>
    </row>
    <row r="451" spans="1:13" x14ac:dyDescent="0.25">
      <c r="A451" s="76"/>
      <c r="B451" s="66" t="s">
        <v>1074</v>
      </c>
      <c r="C451" s="89">
        <v>8</v>
      </c>
      <c r="D451" s="90">
        <v>4065</v>
      </c>
      <c r="F451" s="69"/>
      <c r="G451" s="69" t="s">
        <v>4549</v>
      </c>
      <c r="H451" s="70">
        <v>1</v>
      </c>
      <c r="I451" s="70">
        <v>270</v>
      </c>
      <c r="K451" s="71" t="s">
        <v>4546</v>
      </c>
      <c r="L451" s="70">
        <v>2</v>
      </c>
      <c r="M451" s="70">
        <v>1079</v>
      </c>
    </row>
    <row r="452" spans="1:13" x14ac:dyDescent="0.25">
      <c r="A452" s="76"/>
      <c r="B452" s="66" t="s">
        <v>2890</v>
      </c>
      <c r="C452" s="89">
        <v>1</v>
      </c>
      <c r="D452" s="90">
        <v>275</v>
      </c>
      <c r="F452" s="69"/>
      <c r="G452" s="69" t="s">
        <v>4550</v>
      </c>
      <c r="H452" s="70">
        <v>1</v>
      </c>
      <c r="I452" s="70">
        <v>466</v>
      </c>
      <c r="K452" s="71" t="s">
        <v>4547</v>
      </c>
      <c r="L452" s="70">
        <v>2</v>
      </c>
      <c r="M452" s="70">
        <v>683</v>
      </c>
    </row>
    <row r="453" spans="1:13" x14ac:dyDescent="0.25">
      <c r="A453" s="76"/>
      <c r="B453" s="66" t="s">
        <v>4554</v>
      </c>
      <c r="C453" s="89">
        <v>1</v>
      </c>
      <c r="D453" s="90">
        <v>479</v>
      </c>
      <c r="F453" s="69"/>
      <c r="G453" s="69" t="s">
        <v>2123</v>
      </c>
      <c r="H453" s="70">
        <v>1</v>
      </c>
      <c r="I453" s="70">
        <v>284</v>
      </c>
      <c r="K453" s="71" t="s">
        <v>4548</v>
      </c>
      <c r="L453" s="70">
        <v>1</v>
      </c>
      <c r="M453" s="70">
        <v>322</v>
      </c>
    </row>
    <row r="454" spans="1:13" x14ac:dyDescent="0.25">
      <c r="A454" s="76"/>
      <c r="B454" s="66" t="s">
        <v>533</v>
      </c>
      <c r="C454" s="89">
        <v>34</v>
      </c>
      <c r="D454" s="90">
        <v>23341</v>
      </c>
      <c r="F454" s="69"/>
      <c r="G454" s="69" t="s">
        <v>4551</v>
      </c>
      <c r="H454" s="70">
        <v>1</v>
      </c>
      <c r="I454" s="70">
        <v>187</v>
      </c>
      <c r="K454" s="71" t="s">
        <v>4549</v>
      </c>
      <c r="L454" s="70">
        <v>1</v>
      </c>
      <c r="M454" s="70">
        <v>234</v>
      </c>
    </row>
    <row r="455" spans="1:13" x14ac:dyDescent="0.25">
      <c r="A455" s="76"/>
      <c r="B455" s="66" t="s">
        <v>4555</v>
      </c>
      <c r="C455" s="89">
        <v>1</v>
      </c>
      <c r="D455" s="90">
        <v>263</v>
      </c>
      <c r="F455" s="69" t="s">
        <v>4346</v>
      </c>
      <c r="G455" s="69"/>
      <c r="H455" s="70">
        <v>41</v>
      </c>
      <c r="I455" s="70">
        <v>18318</v>
      </c>
      <c r="K455" s="71" t="s">
        <v>4550</v>
      </c>
      <c r="L455" s="70">
        <v>1</v>
      </c>
      <c r="M455" s="70">
        <v>532</v>
      </c>
    </row>
    <row r="456" spans="1:13" x14ac:dyDescent="0.25">
      <c r="A456" s="76"/>
      <c r="B456" s="66" t="s">
        <v>3655</v>
      </c>
      <c r="C456" s="89">
        <v>2</v>
      </c>
      <c r="D456" s="90">
        <v>804</v>
      </c>
      <c r="F456" s="69" t="s">
        <v>409</v>
      </c>
      <c r="G456" s="69" t="s">
        <v>2873</v>
      </c>
      <c r="H456" s="70">
        <v>1</v>
      </c>
      <c r="I456" s="70">
        <v>209</v>
      </c>
      <c r="K456" s="71" t="s">
        <v>2123</v>
      </c>
      <c r="L456" s="70">
        <v>1</v>
      </c>
      <c r="M456" s="70">
        <v>326</v>
      </c>
    </row>
    <row r="457" spans="1:13" x14ac:dyDescent="0.25">
      <c r="A457" s="76"/>
      <c r="B457" s="66" t="s">
        <v>2221</v>
      </c>
      <c r="C457" s="89">
        <v>5</v>
      </c>
      <c r="D457" s="90">
        <v>1949</v>
      </c>
      <c r="F457" s="69"/>
      <c r="G457" s="69" t="s">
        <v>2090</v>
      </c>
      <c r="H457" s="70">
        <v>1</v>
      </c>
      <c r="I457" s="70">
        <v>213</v>
      </c>
      <c r="K457" s="71" t="s">
        <v>4551</v>
      </c>
      <c r="L457" s="70">
        <v>1</v>
      </c>
      <c r="M457" s="70">
        <v>173</v>
      </c>
    </row>
    <row r="458" spans="1:13" x14ac:dyDescent="0.25">
      <c r="A458" s="76"/>
      <c r="B458" s="66" t="s">
        <v>2349</v>
      </c>
      <c r="C458" s="89">
        <v>1</v>
      </c>
      <c r="D458" s="90">
        <v>405</v>
      </c>
      <c r="F458" s="69"/>
      <c r="G458" s="69" t="s">
        <v>4553</v>
      </c>
      <c r="H458" s="70">
        <v>1</v>
      </c>
      <c r="I458" s="70">
        <v>215</v>
      </c>
      <c r="K458" s="13" t="s">
        <v>409</v>
      </c>
      <c r="L458" s="70">
        <v>90</v>
      </c>
      <c r="M458" s="70">
        <v>47484</v>
      </c>
    </row>
    <row r="459" spans="1:13" x14ac:dyDescent="0.25">
      <c r="A459" s="76"/>
      <c r="B459" s="66" t="s">
        <v>4556</v>
      </c>
      <c r="C459" s="89">
        <v>1</v>
      </c>
      <c r="D459" s="90">
        <v>119</v>
      </c>
      <c r="F459" s="69"/>
      <c r="G459" s="69" t="s">
        <v>165</v>
      </c>
      <c r="H459" s="70">
        <v>1</v>
      </c>
      <c r="I459" s="70">
        <v>88</v>
      </c>
      <c r="K459" s="71" t="s">
        <v>2873</v>
      </c>
      <c r="L459" s="70">
        <v>1</v>
      </c>
      <c r="M459" s="70">
        <v>205</v>
      </c>
    </row>
    <row r="460" spans="1:13" x14ac:dyDescent="0.25">
      <c r="A460" s="76"/>
      <c r="B460" s="66" t="s">
        <v>4557</v>
      </c>
      <c r="C460" s="89">
        <v>1</v>
      </c>
      <c r="D460" s="90">
        <v>76</v>
      </c>
      <c r="F460" s="69"/>
      <c r="G460" s="69" t="s">
        <v>1074</v>
      </c>
      <c r="H460" s="70">
        <v>7</v>
      </c>
      <c r="I460" s="70">
        <v>4072</v>
      </c>
      <c r="K460" s="71" t="s">
        <v>2090</v>
      </c>
      <c r="L460" s="70">
        <v>1</v>
      </c>
      <c r="M460" s="70">
        <v>161</v>
      </c>
    </row>
    <row r="461" spans="1:13" x14ac:dyDescent="0.25">
      <c r="A461" s="76"/>
      <c r="B461" s="66" t="s">
        <v>2352</v>
      </c>
      <c r="C461" s="89">
        <v>2</v>
      </c>
      <c r="D461" s="90">
        <v>752</v>
      </c>
      <c r="F461" s="69"/>
      <c r="G461" s="69" t="s">
        <v>2669</v>
      </c>
      <c r="H461" s="70">
        <v>4</v>
      </c>
      <c r="I461" s="70">
        <v>1735</v>
      </c>
      <c r="K461" s="71" t="s">
        <v>4553</v>
      </c>
      <c r="L461" s="70">
        <v>1</v>
      </c>
      <c r="M461" s="70">
        <v>173</v>
      </c>
    </row>
    <row r="462" spans="1:13" x14ac:dyDescent="0.25">
      <c r="A462" s="76"/>
      <c r="B462" s="66" t="s">
        <v>2363</v>
      </c>
      <c r="C462" s="89">
        <v>2</v>
      </c>
      <c r="D462" s="90">
        <v>801</v>
      </c>
      <c r="F462" s="69"/>
      <c r="G462" s="69" t="s">
        <v>2890</v>
      </c>
      <c r="H462" s="70">
        <v>1</v>
      </c>
      <c r="I462" s="70">
        <v>225</v>
      </c>
      <c r="K462" s="71" t="s">
        <v>165</v>
      </c>
      <c r="L462" s="70">
        <v>1</v>
      </c>
      <c r="M462" s="70">
        <v>61</v>
      </c>
    </row>
    <row r="463" spans="1:13" x14ac:dyDescent="0.25">
      <c r="A463" s="76"/>
      <c r="B463" s="66" t="s">
        <v>4558</v>
      </c>
      <c r="C463" s="89">
        <v>1</v>
      </c>
      <c r="D463" s="90">
        <v>262</v>
      </c>
      <c r="F463" s="69"/>
      <c r="G463" s="69" t="s">
        <v>4554</v>
      </c>
      <c r="H463" s="70">
        <v>1</v>
      </c>
      <c r="I463" s="70">
        <v>451</v>
      </c>
      <c r="K463" s="71" t="s">
        <v>1074</v>
      </c>
      <c r="L463" s="70">
        <v>8</v>
      </c>
      <c r="M463" s="70">
        <v>3868</v>
      </c>
    </row>
    <row r="464" spans="1:13" x14ac:dyDescent="0.25">
      <c r="A464" s="76"/>
      <c r="B464" s="66" t="s">
        <v>4559</v>
      </c>
      <c r="C464" s="89">
        <v>4</v>
      </c>
      <c r="D464" s="90">
        <v>1867</v>
      </c>
      <c r="F464" s="69"/>
      <c r="G464" s="69" t="s">
        <v>533</v>
      </c>
      <c r="H464" s="70">
        <v>32</v>
      </c>
      <c r="I464" s="70">
        <v>22763</v>
      </c>
      <c r="K464" s="71" t="s">
        <v>2669</v>
      </c>
      <c r="L464" s="70">
        <v>4</v>
      </c>
      <c r="M464" s="70">
        <v>1774</v>
      </c>
    </row>
    <row r="465" spans="1:13" x14ac:dyDescent="0.25">
      <c r="A465" s="76"/>
      <c r="B465" s="66" t="s">
        <v>3792</v>
      </c>
      <c r="C465" s="89">
        <v>4</v>
      </c>
      <c r="D465" s="90">
        <v>1520</v>
      </c>
      <c r="F465" s="69"/>
      <c r="G465" s="69" t="s">
        <v>4560</v>
      </c>
      <c r="H465" s="70">
        <v>1</v>
      </c>
      <c r="I465" s="70">
        <v>237</v>
      </c>
      <c r="K465" s="71" t="s">
        <v>2890</v>
      </c>
      <c r="L465" s="70">
        <v>1</v>
      </c>
      <c r="M465" s="70">
        <v>240</v>
      </c>
    </row>
    <row r="466" spans="1:13" x14ac:dyDescent="0.25">
      <c r="A466" s="76"/>
      <c r="B466" s="66" t="s">
        <v>459</v>
      </c>
      <c r="C466" s="89">
        <v>2</v>
      </c>
      <c r="D466" s="90">
        <v>774</v>
      </c>
      <c r="F466" s="69"/>
      <c r="G466" s="69" t="s">
        <v>3655</v>
      </c>
      <c r="H466" s="70">
        <v>2</v>
      </c>
      <c r="I466" s="70">
        <v>819</v>
      </c>
      <c r="K466" s="71" t="s">
        <v>4554</v>
      </c>
      <c r="L466" s="70">
        <v>1</v>
      </c>
      <c r="M466" s="70">
        <v>471</v>
      </c>
    </row>
    <row r="467" spans="1:13" x14ac:dyDescent="0.25">
      <c r="A467" s="76"/>
      <c r="B467" s="66" t="s">
        <v>451</v>
      </c>
      <c r="C467" s="89">
        <v>6</v>
      </c>
      <c r="D467" s="90">
        <v>3630</v>
      </c>
      <c r="F467" s="69"/>
      <c r="G467" s="69" t="s">
        <v>2221</v>
      </c>
      <c r="H467" s="70">
        <v>4</v>
      </c>
      <c r="I467" s="70">
        <v>1925</v>
      </c>
      <c r="K467" s="71" t="s">
        <v>533</v>
      </c>
      <c r="L467" s="70">
        <v>32</v>
      </c>
      <c r="M467" s="70">
        <v>22652</v>
      </c>
    </row>
    <row r="468" spans="1:13" x14ac:dyDescent="0.25">
      <c r="A468" s="76"/>
      <c r="B468" s="66" t="s">
        <v>4202</v>
      </c>
      <c r="C468" s="89">
        <v>1</v>
      </c>
      <c r="D468" s="90">
        <v>594</v>
      </c>
      <c r="F468" s="69"/>
      <c r="G468" s="69" t="s">
        <v>2349</v>
      </c>
      <c r="H468" s="70">
        <v>1</v>
      </c>
      <c r="I468" s="70">
        <v>463</v>
      </c>
      <c r="K468" s="71" t="s">
        <v>4560</v>
      </c>
      <c r="L468" s="70">
        <v>1</v>
      </c>
      <c r="M468" s="70">
        <v>208</v>
      </c>
    </row>
    <row r="469" spans="1:13" x14ac:dyDescent="0.25">
      <c r="A469" s="76"/>
      <c r="B469" s="66" t="s">
        <v>2651</v>
      </c>
      <c r="C469" s="89">
        <v>1</v>
      </c>
      <c r="D469" s="90">
        <v>276</v>
      </c>
      <c r="F469" s="69"/>
      <c r="G469" s="69" t="s">
        <v>4556</v>
      </c>
      <c r="H469" s="70">
        <v>1</v>
      </c>
      <c r="I469" s="70">
        <v>141</v>
      </c>
      <c r="K469" s="71" t="s">
        <v>3655</v>
      </c>
      <c r="L469" s="70">
        <v>2</v>
      </c>
      <c r="M469" s="70">
        <v>836</v>
      </c>
    </row>
    <row r="470" spans="1:13" x14ac:dyDescent="0.25">
      <c r="A470" s="76"/>
      <c r="B470" s="66" t="s">
        <v>3085</v>
      </c>
      <c r="C470" s="89">
        <v>2</v>
      </c>
      <c r="D470" s="90">
        <v>678</v>
      </c>
      <c r="F470" s="69"/>
      <c r="G470" s="69" t="s">
        <v>4557</v>
      </c>
      <c r="H470" s="70">
        <v>1</v>
      </c>
      <c r="I470" s="70">
        <v>106</v>
      </c>
      <c r="K470" s="71" t="s">
        <v>2221</v>
      </c>
      <c r="L470" s="70">
        <v>4</v>
      </c>
      <c r="M470" s="70">
        <v>1761</v>
      </c>
    </row>
    <row r="471" spans="1:13" x14ac:dyDescent="0.25">
      <c r="A471" s="76"/>
      <c r="B471" s="66" t="s">
        <v>4347</v>
      </c>
      <c r="C471" s="89">
        <v>1</v>
      </c>
      <c r="D471" s="90">
        <v>524</v>
      </c>
      <c r="F471" s="69"/>
      <c r="G471" s="69" t="s">
        <v>2352</v>
      </c>
      <c r="H471" s="70">
        <v>1</v>
      </c>
      <c r="I471" s="70">
        <v>683</v>
      </c>
      <c r="K471" s="71" t="s">
        <v>2349</v>
      </c>
      <c r="L471" s="70">
        <v>1</v>
      </c>
      <c r="M471" s="70">
        <v>406</v>
      </c>
    </row>
    <row r="472" spans="1:13" x14ac:dyDescent="0.25">
      <c r="A472" s="76"/>
      <c r="B472" s="66" t="s">
        <v>3132</v>
      </c>
      <c r="C472" s="89">
        <v>1</v>
      </c>
      <c r="D472" s="90">
        <v>188</v>
      </c>
      <c r="F472" s="69"/>
      <c r="G472" s="69" t="s">
        <v>2363</v>
      </c>
      <c r="H472" s="70">
        <v>2</v>
      </c>
      <c r="I472" s="70">
        <v>685</v>
      </c>
      <c r="K472" s="71" t="s">
        <v>4556</v>
      </c>
      <c r="L472" s="70">
        <v>1</v>
      </c>
      <c r="M472" s="70">
        <v>118</v>
      </c>
    </row>
    <row r="473" spans="1:13" x14ac:dyDescent="0.25">
      <c r="A473" s="76"/>
      <c r="B473" s="66" t="s">
        <v>2922</v>
      </c>
      <c r="C473" s="89">
        <v>1</v>
      </c>
      <c r="D473" s="90">
        <v>275</v>
      </c>
      <c r="F473" s="69"/>
      <c r="G473" s="69" t="s">
        <v>4558</v>
      </c>
      <c r="H473" s="70">
        <v>1</v>
      </c>
      <c r="I473" s="70">
        <v>263</v>
      </c>
      <c r="K473" s="71" t="s">
        <v>4557</v>
      </c>
      <c r="L473" s="70">
        <v>1</v>
      </c>
      <c r="M473" s="70">
        <v>62</v>
      </c>
    </row>
    <row r="474" spans="1:13" x14ac:dyDescent="0.25">
      <c r="A474" s="76"/>
      <c r="B474" s="66" t="s">
        <v>3615</v>
      </c>
      <c r="C474" s="89">
        <v>8</v>
      </c>
      <c r="D474" s="90">
        <v>3242</v>
      </c>
      <c r="F474" s="69"/>
      <c r="G474" s="69" t="s">
        <v>3792</v>
      </c>
      <c r="H474" s="70">
        <v>4</v>
      </c>
      <c r="I474" s="70">
        <v>1738</v>
      </c>
      <c r="K474" s="71" t="s">
        <v>2352</v>
      </c>
      <c r="L474" s="70">
        <v>1</v>
      </c>
      <c r="M474" s="70">
        <v>649</v>
      </c>
    </row>
    <row r="475" spans="1:13" x14ac:dyDescent="0.25">
      <c r="A475" s="76"/>
      <c r="B475" s="66" t="s">
        <v>3649</v>
      </c>
      <c r="C475" s="89">
        <v>4</v>
      </c>
      <c r="D475" s="90">
        <v>1451</v>
      </c>
      <c r="F475" s="69"/>
      <c r="G475" s="69" t="s">
        <v>459</v>
      </c>
      <c r="H475" s="70">
        <v>1</v>
      </c>
      <c r="I475" s="70">
        <v>703</v>
      </c>
      <c r="K475" s="71" t="s">
        <v>2363</v>
      </c>
      <c r="L475" s="70">
        <v>2</v>
      </c>
      <c r="M475" s="70">
        <v>760</v>
      </c>
    </row>
    <row r="476" spans="1:13" x14ac:dyDescent="0.25">
      <c r="A476" s="76"/>
      <c r="B476" s="66" t="s">
        <v>3067</v>
      </c>
      <c r="C476" s="89">
        <v>1</v>
      </c>
      <c r="D476" s="90">
        <v>636</v>
      </c>
      <c r="F476" s="69"/>
      <c r="G476" s="69" t="s">
        <v>451</v>
      </c>
      <c r="H476" s="70">
        <v>5</v>
      </c>
      <c r="I476" s="70">
        <v>3558</v>
      </c>
      <c r="K476" s="71" t="s">
        <v>4558</v>
      </c>
      <c r="L476" s="70">
        <v>1</v>
      </c>
      <c r="M476" s="70">
        <v>287</v>
      </c>
    </row>
    <row r="477" spans="1:13" x14ac:dyDescent="0.25">
      <c r="A477" s="72" t="s">
        <v>4561</v>
      </c>
      <c r="B477" s="73"/>
      <c r="C477" s="87">
        <v>100</v>
      </c>
      <c r="D477" s="88">
        <v>50042</v>
      </c>
      <c r="F477" s="69"/>
      <c r="G477" s="69" t="s">
        <v>4202</v>
      </c>
      <c r="H477" s="70">
        <v>1</v>
      </c>
      <c r="I477" s="70">
        <v>482</v>
      </c>
      <c r="K477" s="71" t="s">
        <v>3792</v>
      </c>
      <c r="L477" s="70">
        <v>3</v>
      </c>
      <c r="M477" s="70">
        <v>1258</v>
      </c>
    </row>
    <row r="478" spans="1:13" x14ac:dyDescent="0.25">
      <c r="A478" s="72" t="s">
        <v>429</v>
      </c>
      <c r="B478" s="72" t="s">
        <v>4562</v>
      </c>
      <c r="C478" s="87">
        <v>1</v>
      </c>
      <c r="D478" s="88">
        <v>26</v>
      </c>
      <c r="F478" s="69"/>
      <c r="G478" s="69" t="s">
        <v>2651</v>
      </c>
      <c r="H478" s="70">
        <v>1</v>
      </c>
      <c r="I478" s="70">
        <v>235</v>
      </c>
      <c r="K478" s="71" t="s">
        <v>459</v>
      </c>
      <c r="L478" s="70">
        <v>1</v>
      </c>
      <c r="M478" s="70">
        <v>643</v>
      </c>
    </row>
    <row r="479" spans="1:13" x14ac:dyDescent="0.25">
      <c r="A479" s="76"/>
      <c r="B479" s="66" t="s">
        <v>2502</v>
      </c>
      <c r="C479" s="89">
        <v>3</v>
      </c>
      <c r="D479" s="90">
        <v>300</v>
      </c>
      <c r="F479" s="69"/>
      <c r="G479" s="69" t="s">
        <v>3085</v>
      </c>
      <c r="H479" s="70">
        <v>2</v>
      </c>
      <c r="I479" s="70">
        <v>666</v>
      </c>
      <c r="K479" s="71" t="s">
        <v>451</v>
      </c>
      <c r="L479" s="70">
        <v>5</v>
      </c>
      <c r="M479" s="70">
        <v>3556</v>
      </c>
    </row>
    <row r="480" spans="1:13" x14ac:dyDescent="0.25">
      <c r="A480" s="76"/>
      <c r="B480" s="66" t="s">
        <v>4563</v>
      </c>
      <c r="C480" s="89">
        <v>1</v>
      </c>
      <c r="D480" s="90">
        <v>20</v>
      </c>
      <c r="F480" s="69"/>
      <c r="G480" s="69" t="s">
        <v>4347</v>
      </c>
      <c r="H480" s="70">
        <v>1</v>
      </c>
      <c r="I480" s="70">
        <v>465</v>
      </c>
      <c r="K480" s="71" t="s">
        <v>4202</v>
      </c>
      <c r="L480" s="70">
        <v>1</v>
      </c>
      <c r="M480" s="70">
        <v>602</v>
      </c>
    </row>
    <row r="481" spans="1:13" x14ac:dyDescent="0.25">
      <c r="A481" s="72" t="s">
        <v>4350</v>
      </c>
      <c r="B481" s="73"/>
      <c r="C481" s="87">
        <v>5</v>
      </c>
      <c r="D481" s="88">
        <v>346</v>
      </c>
      <c r="F481" s="69"/>
      <c r="G481" s="69" t="s">
        <v>3132</v>
      </c>
      <c r="H481" s="70">
        <v>1</v>
      </c>
      <c r="I481" s="70">
        <v>178</v>
      </c>
      <c r="K481" s="71" t="s">
        <v>2651</v>
      </c>
      <c r="L481" s="70">
        <v>1</v>
      </c>
      <c r="M481" s="70">
        <v>285</v>
      </c>
    </row>
    <row r="482" spans="1:13" x14ac:dyDescent="0.25">
      <c r="A482" s="72" t="s">
        <v>431</v>
      </c>
      <c r="B482" s="72" t="s">
        <v>4564</v>
      </c>
      <c r="C482" s="87">
        <v>2</v>
      </c>
      <c r="D482" s="88">
        <v>120</v>
      </c>
      <c r="F482" s="69"/>
      <c r="G482" s="69" t="s">
        <v>2922</v>
      </c>
      <c r="H482" s="70">
        <v>1</v>
      </c>
      <c r="I482" s="70">
        <v>241</v>
      </c>
      <c r="K482" s="71" t="s">
        <v>3085</v>
      </c>
      <c r="L482" s="70">
        <v>2</v>
      </c>
      <c r="M482" s="70">
        <v>568</v>
      </c>
    </row>
    <row r="483" spans="1:13" x14ac:dyDescent="0.25">
      <c r="A483" s="76"/>
      <c r="B483" s="66" t="s">
        <v>1684</v>
      </c>
      <c r="C483" s="89">
        <v>1</v>
      </c>
      <c r="D483" s="90">
        <v>89</v>
      </c>
      <c r="F483" s="69"/>
      <c r="G483" s="69" t="s">
        <v>3615</v>
      </c>
      <c r="H483" s="70">
        <v>5</v>
      </c>
      <c r="I483" s="70">
        <v>3131</v>
      </c>
      <c r="K483" s="71" t="s">
        <v>4347</v>
      </c>
      <c r="L483" s="70">
        <v>1</v>
      </c>
      <c r="M483" s="70">
        <v>380</v>
      </c>
    </row>
    <row r="484" spans="1:13" x14ac:dyDescent="0.25">
      <c r="A484" s="76"/>
      <c r="B484" s="66" t="s">
        <v>4352</v>
      </c>
      <c r="C484" s="89">
        <v>1</v>
      </c>
      <c r="D484" s="90">
        <v>241</v>
      </c>
      <c r="F484" s="69"/>
      <c r="G484" s="69" t="s">
        <v>3649</v>
      </c>
      <c r="H484" s="70">
        <v>3</v>
      </c>
      <c r="I484" s="70">
        <v>1515</v>
      </c>
      <c r="K484" s="71" t="s">
        <v>3132</v>
      </c>
      <c r="L484" s="70">
        <v>1</v>
      </c>
      <c r="M484" s="70">
        <v>158</v>
      </c>
    </row>
    <row r="485" spans="1:13" x14ac:dyDescent="0.25">
      <c r="A485" s="76"/>
      <c r="B485" s="66" t="s">
        <v>1182</v>
      </c>
      <c r="C485" s="89">
        <v>1</v>
      </c>
      <c r="D485" s="90">
        <v>40</v>
      </c>
      <c r="F485" s="69"/>
      <c r="G485" s="69" t="s">
        <v>3067</v>
      </c>
      <c r="H485" s="70">
        <v>1</v>
      </c>
      <c r="I485" s="70">
        <v>585</v>
      </c>
      <c r="K485" s="71" t="s">
        <v>2922</v>
      </c>
      <c r="L485" s="70">
        <v>1</v>
      </c>
      <c r="M485" s="70">
        <v>236</v>
      </c>
    </row>
    <row r="486" spans="1:13" x14ac:dyDescent="0.25">
      <c r="A486" s="72" t="s">
        <v>4353</v>
      </c>
      <c r="B486" s="73"/>
      <c r="C486" s="87">
        <v>5</v>
      </c>
      <c r="D486" s="88">
        <v>490</v>
      </c>
      <c r="F486" s="69" t="s">
        <v>4348</v>
      </c>
      <c r="G486" s="69"/>
      <c r="H486" s="70">
        <v>89</v>
      </c>
      <c r="I486" s="70">
        <v>48790</v>
      </c>
      <c r="K486" s="71" t="s">
        <v>3615</v>
      </c>
      <c r="L486" s="70">
        <v>6</v>
      </c>
      <c r="M486" s="70">
        <v>3127</v>
      </c>
    </row>
    <row r="487" spans="1:13" ht="15.75" x14ac:dyDescent="0.25">
      <c r="A487" s="59" t="s">
        <v>4565</v>
      </c>
      <c r="B487" s="61"/>
      <c r="C487" s="85">
        <v>1207</v>
      </c>
      <c r="D487" s="91">
        <v>607185</v>
      </c>
      <c r="F487" s="69" t="s">
        <v>429</v>
      </c>
      <c r="G487" s="69" t="s">
        <v>4562</v>
      </c>
      <c r="H487" s="70">
        <v>1</v>
      </c>
      <c r="I487" s="70">
        <v>32</v>
      </c>
      <c r="K487" s="71" t="s">
        <v>3649</v>
      </c>
      <c r="L487" s="70">
        <v>3</v>
      </c>
      <c r="M487" s="70">
        <v>1476</v>
      </c>
    </row>
    <row r="488" spans="1:13" x14ac:dyDescent="0.25">
      <c r="F488" s="69"/>
      <c r="G488" s="69" t="s">
        <v>2502</v>
      </c>
      <c r="H488" s="70">
        <v>3</v>
      </c>
      <c r="I488" s="70">
        <v>336</v>
      </c>
      <c r="K488" s="71" t="s">
        <v>3067</v>
      </c>
      <c r="L488" s="70">
        <v>1</v>
      </c>
      <c r="M488" s="70">
        <v>503</v>
      </c>
    </row>
    <row r="489" spans="1:13" x14ac:dyDescent="0.25">
      <c r="F489" s="69"/>
      <c r="G489" s="69" t="s">
        <v>4563</v>
      </c>
      <c r="H489" s="70">
        <v>1</v>
      </c>
      <c r="I489" s="70">
        <v>13</v>
      </c>
      <c r="K489" s="13" t="s">
        <v>429</v>
      </c>
      <c r="L489" s="70">
        <v>6</v>
      </c>
      <c r="M489" s="70">
        <v>432</v>
      </c>
    </row>
    <row r="490" spans="1:13" x14ac:dyDescent="0.25">
      <c r="F490" s="69" t="s">
        <v>4350</v>
      </c>
      <c r="G490" s="69"/>
      <c r="H490" s="70">
        <v>5</v>
      </c>
      <c r="I490" s="70">
        <v>381</v>
      </c>
      <c r="K490" s="71" t="s">
        <v>4562</v>
      </c>
      <c r="L490" s="70">
        <v>1</v>
      </c>
      <c r="M490" s="70">
        <v>32</v>
      </c>
    </row>
    <row r="491" spans="1:13" x14ac:dyDescent="0.25">
      <c r="F491" s="69" t="s">
        <v>431</v>
      </c>
      <c r="G491" s="69" t="s">
        <v>4564</v>
      </c>
      <c r="H491" s="70">
        <v>2</v>
      </c>
      <c r="I491" s="70">
        <v>135</v>
      </c>
      <c r="K491" s="71" t="s">
        <v>2502</v>
      </c>
      <c r="L491" s="70">
        <v>3</v>
      </c>
      <c r="M491" s="70">
        <v>355</v>
      </c>
    </row>
    <row r="492" spans="1:13" x14ac:dyDescent="0.25">
      <c r="F492" s="69"/>
      <c r="G492" s="69" t="s">
        <v>1684</v>
      </c>
      <c r="H492" s="70">
        <v>1</v>
      </c>
      <c r="I492" s="70">
        <v>107</v>
      </c>
      <c r="K492" s="71" t="s">
        <v>4563</v>
      </c>
      <c r="L492" s="70">
        <v>1</v>
      </c>
      <c r="M492" s="70">
        <v>32</v>
      </c>
    </row>
    <row r="493" spans="1:13" x14ac:dyDescent="0.25">
      <c r="F493" s="69"/>
      <c r="G493" s="69" t="s">
        <v>4352</v>
      </c>
      <c r="H493" s="70">
        <v>1</v>
      </c>
      <c r="I493" s="70">
        <v>247</v>
      </c>
      <c r="K493" s="71" t="s">
        <v>4566</v>
      </c>
      <c r="L493" s="70">
        <v>1</v>
      </c>
      <c r="M493" s="70">
        <v>13</v>
      </c>
    </row>
    <row r="494" spans="1:13" x14ac:dyDescent="0.25">
      <c r="F494" s="69"/>
      <c r="G494" s="69" t="s">
        <v>1182</v>
      </c>
      <c r="H494" s="70">
        <v>1</v>
      </c>
      <c r="I494" s="70">
        <v>31</v>
      </c>
      <c r="K494" s="13" t="s">
        <v>431</v>
      </c>
      <c r="L494" s="70">
        <v>4</v>
      </c>
      <c r="M494" s="70">
        <v>521</v>
      </c>
    </row>
    <row r="495" spans="1:13" x14ac:dyDescent="0.25">
      <c r="F495" s="69" t="s">
        <v>4353</v>
      </c>
      <c r="G495" s="69"/>
      <c r="H495" s="70">
        <v>5</v>
      </c>
      <c r="I495" s="70">
        <v>520</v>
      </c>
      <c r="K495" s="71" t="s">
        <v>4564</v>
      </c>
      <c r="L495" s="70">
        <v>1</v>
      </c>
      <c r="M495" s="70">
        <v>109</v>
      </c>
    </row>
    <row r="496" spans="1:13" ht="15.75" x14ac:dyDescent="0.25">
      <c r="F496" s="59" t="s">
        <v>4565</v>
      </c>
      <c r="G496" s="61"/>
      <c r="H496" s="63">
        <v>1228</v>
      </c>
      <c r="I496" s="63">
        <v>611875</v>
      </c>
      <c r="K496" s="71" t="s">
        <v>1684</v>
      </c>
      <c r="L496" s="70">
        <v>1</v>
      </c>
      <c r="M496" s="70">
        <v>121</v>
      </c>
    </row>
    <row r="497" spans="11:13" x14ac:dyDescent="0.25">
      <c r="K497" s="71" t="s">
        <v>4352</v>
      </c>
      <c r="L497" s="70">
        <v>1</v>
      </c>
      <c r="M497" s="70">
        <v>232</v>
      </c>
    </row>
    <row r="498" spans="11:13" x14ac:dyDescent="0.25">
      <c r="K498" s="71" t="s">
        <v>1182</v>
      </c>
      <c r="L498" s="70">
        <v>1</v>
      </c>
      <c r="M498" s="70">
        <v>59</v>
      </c>
    </row>
    <row r="499" spans="11:13" ht="15.75" x14ac:dyDescent="0.25">
      <c r="K499" s="63" t="s">
        <v>4354</v>
      </c>
      <c r="L499" s="63">
        <v>1248</v>
      </c>
      <c r="M499" s="63">
        <v>607530</v>
      </c>
    </row>
  </sheetData>
  <mergeCells count="5">
    <mergeCell ref="A2:D2"/>
    <mergeCell ref="F2:I2"/>
    <mergeCell ref="K2:M2"/>
    <mergeCell ref="A487:B487"/>
    <mergeCell ref="F496:G4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8"/>
  <sheetViews>
    <sheetView topLeftCell="C1" workbookViewId="0">
      <selection activeCell="B2" sqref="B2:H2"/>
    </sheetView>
  </sheetViews>
  <sheetFormatPr baseColWidth="10" defaultRowHeight="15" x14ac:dyDescent="0.25"/>
  <cols>
    <col min="2" max="2" width="30.28515625" bestFit="1" customWidth="1"/>
    <col min="3" max="3" width="21.28515625" bestFit="1" customWidth="1"/>
    <col min="4" max="4" width="25.140625" bestFit="1" customWidth="1"/>
    <col min="7" max="7" width="23.42578125" bestFit="1" customWidth="1"/>
    <col min="8" max="8" width="25.140625" bestFit="1" customWidth="1"/>
    <col min="9" max="9" width="19.140625" bestFit="1" customWidth="1"/>
    <col min="10" max="10" width="22" bestFit="1" customWidth="1"/>
    <col min="13" max="13" width="23.42578125" bestFit="1" customWidth="1"/>
    <col min="15" max="15" width="20" bestFit="1" customWidth="1"/>
    <col min="16" max="16" width="21.7109375" bestFit="1" customWidth="1"/>
    <col min="258" max="258" width="30.28515625" bestFit="1" customWidth="1"/>
    <col min="259" max="259" width="21.28515625" bestFit="1" customWidth="1"/>
    <col min="260" max="260" width="25.140625" bestFit="1" customWidth="1"/>
    <col min="263" max="263" width="23.42578125" bestFit="1" customWidth="1"/>
    <col min="264" max="264" width="25.140625" bestFit="1" customWidth="1"/>
    <col min="265" max="265" width="19.140625" bestFit="1" customWidth="1"/>
    <col min="266" max="266" width="22" bestFit="1" customWidth="1"/>
    <col min="269" max="269" width="23.42578125" bestFit="1" customWidth="1"/>
    <col min="271" max="271" width="20" bestFit="1" customWidth="1"/>
    <col min="272" max="272" width="21.7109375" bestFit="1" customWidth="1"/>
    <col min="514" max="514" width="30.28515625" bestFit="1" customWidth="1"/>
    <col min="515" max="515" width="21.28515625" bestFit="1" customWidth="1"/>
    <col min="516" max="516" width="25.140625" bestFit="1" customWidth="1"/>
    <col min="519" max="519" width="23.42578125" bestFit="1" customWidth="1"/>
    <col min="520" max="520" width="25.140625" bestFit="1" customWidth="1"/>
    <col min="521" max="521" width="19.140625" bestFit="1" customWidth="1"/>
    <col min="522" max="522" width="22" bestFit="1" customWidth="1"/>
    <col min="525" max="525" width="23.42578125" bestFit="1" customWidth="1"/>
    <col min="527" max="527" width="20" bestFit="1" customWidth="1"/>
    <col min="528" max="528" width="21.7109375" bestFit="1" customWidth="1"/>
    <col min="770" max="770" width="30.28515625" bestFit="1" customWidth="1"/>
    <col min="771" max="771" width="21.28515625" bestFit="1" customWidth="1"/>
    <col min="772" max="772" width="25.140625" bestFit="1" customWidth="1"/>
    <col min="775" max="775" width="23.42578125" bestFit="1" customWidth="1"/>
    <col min="776" max="776" width="25.140625" bestFit="1" customWidth="1"/>
    <col min="777" max="777" width="19.140625" bestFit="1" customWidth="1"/>
    <col min="778" max="778" width="22" bestFit="1" customWidth="1"/>
    <col min="781" max="781" width="23.42578125" bestFit="1" customWidth="1"/>
    <col min="783" max="783" width="20" bestFit="1" customWidth="1"/>
    <col min="784" max="784" width="21.7109375" bestFit="1" customWidth="1"/>
    <col min="1026" max="1026" width="30.28515625" bestFit="1" customWidth="1"/>
    <col min="1027" max="1027" width="21.28515625" bestFit="1" customWidth="1"/>
    <col min="1028" max="1028" width="25.140625" bestFit="1" customWidth="1"/>
    <col min="1031" max="1031" width="23.42578125" bestFit="1" customWidth="1"/>
    <col min="1032" max="1032" width="25.140625" bestFit="1" customWidth="1"/>
    <col min="1033" max="1033" width="19.140625" bestFit="1" customWidth="1"/>
    <col min="1034" max="1034" width="22" bestFit="1" customWidth="1"/>
    <col min="1037" max="1037" width="23.42578125" bestFit="1" customWidth="1"/>
    <col min="1039" max="1039" width="20" bestFit="1" customWidth="1"/>
    <col min="1040" max="1040" width="21.7109375" bestFit="1" customWidth="1"/>
    <col min="1282" max="1282" width="30.28515625" bestFit="1" customWidth="1"/>
    <col min="1283" max="1283" width="21.28515625" bestFit="1" customWidth="1"/>
    <col min="1284" max="1284" width="25.140625" bestFit="1" customWidth="1"/>
    <col min="1287" max="1287" width="23.42578125" bestFit="1" customWidth="1"/>
    <col min="1288" max="1288" width="25.140625" bestFit="1" customWidth="1"/>
    <col min="1289" max="1289" width="19.140625" bestFit="1" customWidth="1"/>
    <col min="1290" max="1290" width="22" bestFit="1" customWidth="1"/>
    <col min="1293" max="1293" width="23.42578125" bestFit="1" customWidth="1"/>
    <col min="1295" max="1295" width="20" bestFit="1" customWidth="1"/>
    <col min="1296" max="1296" width="21.7109375" bestFit="1" customWidth="1"/>
    <col min="1538" max="1538" width="30.28515625" bestFit="1" customWidth="1"/>
    <col min="1539" max="1539" width="21.28515625" bestFit="1" customWidth="1"/>
    <col min="1540" max="1540" width="25.140625" bestFit="1" customWidth="1"/>
    <col min="1543" max="1543" width="23.42578125" bestFit="1" customWidth="1"/>
    <col min="1544" max="1544" width="25.140625" bestFit="1" customWidth="1"/>
    <col min="1545" max="1545" width="19.140625" bestFit="1" customWidth="1"/>
    <col min="1546" max="1546" width="22" bestFit="1" customWidth="1"/>
    <col min="1549" max="1549" width="23.42578125" bestFit="1" customWidth="1"/>
    <col min="1551" max="1551" width="20" bestFit="1" customWidth="1"/>
    <col min="1552" max="1552" width="21.7109375" bestFit="1" customWidth="1"/>
    <col min="1794" max="1794" width="30.28515625" bestFit="1" customWidth="1"/>
    <col min="1795" max="1795" width="21.28515625" bestFit="1" customWidth="1"/>
    <col min="1796" max="1796" width="25.140625" bestFit="1" customWidth="1"/>
    <col min="1799" max="1799" width="23.42578125" bestFit="1" customWidth="1"/>
    <col min="1800" max="1800" width="25.140625" bestFit="1" customWidth="1"/>
    <col min="1801" max="1801" width="19.140625" bestFit="1" customWidth="1"/>
    <col min="1802" max="1802" width="22" bestFit="1" customWidth="1"/>
    <col min="1805" max="1805" width="23.42578125" bestFit="1" customWidth="1"/>
    <col min="1807" max="1807" width="20" bestFit="1" customWidth="1"/>
    <col min="1808" max="1808" width="21.7109375" bestFit="1" customWidth="1"/>
    <col min="2050" max="2050" width="30.28515625" bestFit="1" customWidth="1"/>
    <col min="2051" max="2051" width="21.28515625" bestFit="1" customWidth="1"/>
    <col min="2052" max="2052" width="25.140625" bestFit="1" customWidth="1"/>
    <col min="2055" max="2055" width="23.42578125" bestFit="1" customWidth="1"/>
    <col min="2056" max="2056" width="25.140625" bestFit="1" customWidth="1"/>
    <col min="2057" max="2057" width="19.140625" bestFit="1" customWidth="1"/>
    <col min="2058" max="2058" width="22" bestFit="1" customWidth="1"/>
    <col min="2061" max="2061" width="23.42578125" bestFit="1" customWidth="1"/>
    <col min="2063" max="2063" width="20" bestFit="1" customWidth="1"/>
    <col min="2064" max="2064" width="21.7109375" bestFit="1" customWidth="1"/>
    <col min="2306" max="2306" width="30.28515625" bestFit="1" customWidth="1"/>
    <col min="2307" max="2307" width="21.28515625" bestFit="1" customWidth="1"/>
    <col min="2308" max="2308" width="25.140625" bestFit="1" customWidth="1"/>
    <col min="2311" max="2311" width="23.42578125" bestFit="1" customWidth="1"/>
    <col min="2312" max="2312" width="25.140625" bestFit="1" customWidth="1"/>
    <col min="2313" max="2313" width="19.140625" bestFit="1" customWidth="1"/>
    <col min="2314" max="2314" width="22" bestFit="1" customWidth="1"/>
    <col min="2317" max="2317" width="23.42578125" bestFit="1" customWidth="1"/>
    <col min="2319" max="2319" width="20" bestFit="1" customWidth="1"/>
    <col min="2320" max="2320" width="21.7109375" bestFit="1" customWidth="1"/>
    <col min="2562" max="2562" width="30.28515625" bestFit="1" customWidth="1"/>
    <col min="2563" max="2563" width="21.28515625" bestFit="1" customWidth="1"/>
    <col min="2564" max="2564" width="25.140625" bestFit="1" customWidth="1"/>
    <col min="2567" max="2567" width="23.42578125" bestFit="1" customWidth="1"/>
    <col min="2568" max="2568" width="25.140625" bestFit="1" customWidth="1"/>
    <col min="2569" max="2569" width="19.140625" bestFit="1" customWidth="1"/>
    <col min="2570" max="2570" width="22" bestFit="1" customWidth="1"/>
    <col min="2573" max="2573" width="23.42578125" bestFit="1" customWidth="1"/>
    <col min="2575" max="2575" width="20" bestFit="1" customWidth="1"/>
    <col min="2576" max="2576" width="21.7109375" bestFit="1" customWidth="1"/>
    <col min="2818" max="2818" width="30.28515625" bestFit="1" customWidth="1"/>
    <col min="2819" max="2819" width="21.28515625" bestFit="1" customWidth="1"/>
    <col min="2820" max="2820" width="25.140625" bestFit="1" customWidth="1"/>
    <col min="2823" max="2823" width="23.42578125" bestFit="1" customWidth="1"/>
    <col min="2824" max="2824" width="25.140625" bestFit="1" customWidth="1"/>
    <col min="2825" max="2825" width="19.140625" bestFit="1" customWidth="1"/>
    <col min="2826" max="2826" width="22" bestFit="1" customWidth="1"/>
    <col min="2829" max="2829" width="23.42578125" bestFit="1" customWidth="1"/>
    <col min="2831" max="2831" width="20" bestFit="1" customWidth="1"/>
    <col min="2832" max="2832" width="21.7109375" bestFit="1" customWidth="1"/>
    <col min="3074" max="3074" width="30.28515625" bestFit="1" customWidth="1"/>
    <col min="3075" max="3075" width="21.28515625" bestFit="1" customWidth="1"/>
    <col min="3076" max="3076" width="25.140625" bestFit="1" customWidth="1"/>
    <col min="3079" max="3079" width="23.42578125" bestFit="1" customWidth="1"/>
    <col min="3080" max="3080" width="25.140625" bestFit="1" customWidth="1"/>
    <col min="3081" max="3081" width="19.140625" bestFit="1" customWidth="1"/>
    <col min="3082" max="3082" width="22" bestFit="1" customWidth="1"/>
    <col min="3085" max="3085" width="23.42578125" bestFit="1" customWidth="1"/>
    <col min="3087" max="3087" width="20" bestFit="1" customWidth="1"/>
    <col min="3088" max="3088" width="21.7109375" bestFit="1" customWidth="1"/>
    <col min="3330" max="3330" width="30.28515625" bestFit="1" customWidth="1"/>
    <col min="3331" max="3331" width="21.28515625" bestFit="1" customWidth="1"/>
    <col min="3332" max="3332" width="25.140625" bestFit="1" customWidth="1"/>
    <col min="3335" max="3335" width="23.42578125" bestFit="1" customWidth="1"/>
    <col min="3336" max="3336" width="25.140625" bestFit="1" customWidth="1"/>
    <col min="3337" max="3337" width="19.140625" bestFit="1" customWidth="1"/>
    <col min="3338" max="3338" width="22" bestFit="1" customWidth="1"/>
    <col min="3341" max="3341" width="23.42578125" bestFit="1" customWidth="1"/>
    <col min="3343" max="3343" width="20" bestFit="1" customWidth="1"/>
    <col min="3344" max="3344" width="21.7109375" bestFit="1" customWidth="1"/>
    <col min="3586" max="3586" width="30.28515625" bestFit="1" customWidth="1"/>
    <col min="3587" max="3587" width="21.28515625" bestFit="1" customWidth="1"/>
    <col min="3588" max="3588" width="25.140625" bestFit="1" customWidth="1"/>
    <col min="3591" max="3591" width="23.42578125" bestFit="1" customWidth="1"/>
    <col min="3592" max="3592" width="25.140625" bestFit="1" customWidth="1"/>
    <col min="3593" max="3593" width="19.140625" bestFit="1" customWidth="1"/>
    <col min="3594" max="3594" width="22" bestFit="1" customWidth="1"/>
    <col min="3597" max="3597" width="23.42578125" bestFit="1" customWidth="1"/>
    <col min="3599" max="3599" width="20" bestFit="1" customWidth="1"/>
    <col min="3600" max="3600" width="21.7109375" bestFit="1" customWidth="1"/>
    <col min="3842" max="3842" width="30.28515625" bestFit="1" customWidth="1"/>
    <col min="3843" max="3843" width="21.28515625" bestFit="1" customWidth="1"/>
    <col min="3844" max="3844" width="25.140625" bestFit="1" customWidth="1"/>
    <col min="3847" max="3847" width="23.42578125" bestFit="1" customWidth="1"/>
    <col min="3848" max="3848" width="25.140625" bestFit="1" customWidth="1"/>
    <col min="3849" max="3849" width="19.140625" bestFit="1" customWidth="1"/>
    <col min="3850" max="3850" width="22" bestFit="1" customWidth="1"/>
    <col min="3853" max="3853" width="23.42578125" bestFit="1" customWidth="1"/>
    <col min="3855" max="3855" width="20" bestFit="1" customWidth="1"/>
    <col min="3856" max="3856" width="21.7109375" bestFit="1" customWidth="1"/>
    <col min="4098" max="4098" width="30.28515625" bestFit="1" customWidth="1"/>
    <col min="4099" max="4099" width="21.28515625" bestFit="1" customWidth="1"/>
    <col min="4100" max="4100" width="25.140625" bestFit="1" customWidth="1"/>
    <col min="4103" max="4103" width="23.42578125" bestFit="1" customWidth="1"/>
    <col min="4104" max="4104" width="25.140625" bestFit="1" customWidth="1"/>
    <col min="4105" max="4105" width="19.140625" bestFit="1" customWidth="1"/>
    <col min="4106" max="4106" width="22" bestFit="1" customWidth="1"/>
    <col min="4109" max="4109" width="23.42578125" bestFit="1" customWidth="1"/>
    <col min="4111" max="4111" width="20" bestFit="1" customWidth="1"/>
    <col min="4112" max="4112" width="21.7109375" bestFit="1" customWidth="1"/>
    <col min="4354" max="4354" width="30.28515625" bestFit="1" customWidth="1"/>
    <col min="4355" max="4355" width="21.28515625" bestFit="1" customWidth="1"/>
    <col min="4356" max="4356" width="25.140625" bestFit="1" customWidth="1"/>
    <col min="4359" max="4359" width="23.42578125" bestFit="1" customWidth="1"/>
    <col min="4360" max="4360" width="25.140625" bestFit="1" customWidth="1"/>
    <col min="4361" max="4361" width="19.140625" bestFit="1" customWidth="1"/>
    <col min="4362" max="4362" width="22" bestFit="1" customWidth="1"/>
    <col min="4365" max="4365" width="23.42578125" bestFit="1" customWidth="1"/>
    <col min="4367" max="4367" width="20" bestFit="1" customWidth="1"/>
    <col min="4368" max="4368" width="21.7109375" bestFit="1" customWidth="1"/>
    <col min="4610" max="4610" width="30.28515625" bestFit="1" customWidth="1"/>
    <col min="4611" max="4611" width="21.28515625" bestFit="1" customWidth="1"/>
    <col min="4612" max="4612" width="25.140625" bestFit="1" customWidth="1"/>
    <col min="4615" max="4615" width="23.42578125" bestFit="1" customWidth="1"/>
    <col min="4616" max="4616" width="25.140625" bestFit="1" customWidth="1"/>
    <col min="4617" max="4617" width="19.140625" bestFit="1" customWidth="1"/>
    <col min="4618" max="4618" width="22" bestFit="1" customWidth="1"/>
    <col min="4621" max="4621" width="23.42578125" bestFit="1" customWidth="1"/>
    <col min="4623" max="4623" width="20" bestFit="1" customWidth="1"/>
    <col min="4624" max="4624" width="21.7109375" bestFit="1" customWidth="1"/>
    <col min="4866" max="4866" width="30.28515625" bestFit="1" customWidth="1"/>
    <col min="4867" max="4867" width="21.28515625" bestFit="1" customWidth="1"/>
    <col min="4868" max="4868" width="25.140625" bestFit="1" customWidth="1"/>
    <col min="4871" max="4871" width="23.42578125" bestFit="1" customWidth="1"/>
    <col min="4872" max="4872" width="25.140625" bestFit="1" customWidth="1"/>
    <col min="4873" max="4873" width="19.140625" bestFit="1" customWidth="1"/>
    <col min="4874" max="4874" width="22" bestFit="1" customWidth="1"/>
    <col min="4877" max="4877" width="23.42578125" bestFit="1" customWidth="1"/>
    <col min="4879" max="4879" width="20" bestFit="1" customWidth="1"/>
    <col min="4880" max="4880" width="21.7109375" bestFit="1" customWidth="1"/>
    <col min="5122" max="5122" width="30.28515625" bestFit="1" customWidth="1"/>
    <col min="5123" max="5123" width="21.28515625" bestFit="1" customWidth="1"/>
    <col min="5124" max="5124" width="25.140625" bestFit="1" customWidth="1"/>
    <col min="5127" max="5127" width="23.42578125" bestFit="1" customWidth="1"/>
    <col min="5128" max="5128" width="25.140625" bestFit="1" customWidth="1"/>
    <col min="5129" max="5129" width="19.140625" bestFit="1" customWidth="1"/>
    <col min="5130" max="5130" width="22" bestFit="1" customWidth="1"/>
    <col min="5133" max="5133" width="23.42578125" bestFit="1" customWidth="1"/>
    <col min="5135" max="5135" width="20" bestFit="1" customWidth="1"/>
    <col min="5136" max="5136" width="21.7109375" bestFit="1" customWidth="1"/>
    <col min="5378" max="5378" width="30.28515625" bestFit="1" customWidth="1"/>
    <col min="5379" max="5379" width="21.28515625" bestFit="1" customWidth="1"/>
    <col min="5380" max="5380" width="25.140625" bestFit="1" customWidth="1"/>
    <col min="5383" max="5383" width="23.42578125" bestFit="1" customWidth="1"/>
    <col min="5384" max="5384" width="25.140625" bestFit="1" customWidth="1"/>
    <col min="5385" max="5385" width="19.140625" bestFit="1" customWidth="1"/>
    <col min="5386" max="5386" width="22" bestFit="1" customWidth="1"/>
    <col min="5389" max="5389" width="23.42578125" bestFit="1" customWidth="1"/>
    <col min="5391" max="5391" width="20" bestFit="1" customWidth="1"/>
    <col min="5392" max="5392" width="21.7109375" bestFit="1" customWidth="1"/>
    <col min="5634" max="5634" width="30.28515625" bestFit="1" customWidth="1"/>
    <col min="5635" max="5635" width="21.28515625" bestFit="1" customWidth="1"/>
    <col min="5636" max="5636" width="25.140625" bestFit="1" customWidth="1"/>
    <col min="5639" max="5639" width="23.42578125" bestFit="1" customWidth="1"/>
    <col min="5640" max="5640" width="25.140625" bestFit="1" customWidth="1"/>
    <col min="5641" max="5641" width="19.140625" bestFit="1" customWidth="1"/>
    <col min="5642" max="5642" width="22" bestFit="1" customWidth="1"/>
    <col min="5645" max="5645" width="23.42578125" bestFit="1" customWidth="1"/>
    <col min="5647" max="5647" width="20" bestFit="1" customWidth="1"/>
    <col min="5648" max="5648" width="21.7109375" bestFit="1" customWidth="1"/>
    <col min="5890" max="5890" width="30.28515625" bestFit="1" customWidth="1"/>
    <col min="5891" max="5891" width="21.28515625" bestFit="1" customWidth="1"/>
    <col min="5892" max="5892" width="25.140625" bestFit="1" customWidth="1"/>
    <col min="5895" max="5895" width="23.42578125" bestFit="1" customWidth="1"/>
    <col min="5896" max="5896" width="25.140625" bestFit="1" customWidth="1"/>
    <col min="5897" max="5897" width="19.140625" bestFit="1" customWidth="1"/>
    <col min="5898" max="5898" width="22" bestFit="1" customWidth="1"/>
    <col min="5901" max="5901" width="23.42578125" bestFit="1" customWidth="1"/>
    <col min="5903" max="5903" width="20" bestFit="1" customWidth="1"/>
    <col min="5904" max="5904" width="21.7109375" bestFit="1" customWidth="1"/>
    <col min="6146" max="6146" width="30.28515625" bestFit="1" customWidth="1"/>
    <col min="6147" max="6147" width="21.28515625" bestFit="1" customWidth="1"/>
    <col min="6148" max="6148" width="25.140625" bestFit="1" customWidth="1"/>
    <col min="6151" max="6151" width="23.42578125" bestFit="1" customWidth="1"/>
    <col min="6152" max="6152" width="25.140625" bestFit="1" customWidth="1"/>
    <col min="6153" max="6153" width="19.140625" bestFit="1" customWidth="1"/>
    <col min="6154" max="6154" width="22" bestFit="1" customWidth="1"/>
    <col min="6157" max="6157" width="23.42578125" bestFit="1" customWidth="1"/>
    <col min="6159" max="6159" width="20" bestFit="1" customWidth="1"/>
    <col min="6160" max="6160" width="21.7109375" bestFit="1" customWidth="1"/>
    <col min="6402" max="6402" width="30.28515625" bestFit="1" customWidth="1"/>
    <col min="6403" max="6403" width="21.28515625" bestFit="1" customWidth="1"/>
    <col min="6404" max="6404" width="25.140625" bestFit="1" customWidth="1"/>
    <col min="6407" max="6407" width="23.42578125" bestFit="1" customWidth="1"/>
    <col min="6408" max="6408" width="25.140625" bestFit="1" customWidth="1"/>
    <col min="6409" max="6409" width="19.140625" bestFit="1" customWidth="1"/>
    <col min="6410" max="6410" width="22" bestFit="1" customWidth="1"/>
    <col min="6413" max="6413" width="23.42578125" bestFit="1" customWidth="1"/>
    <col min="6415" max="6415" width="20" bestFit="1" customWidth="1"/>
    <col min="6416" max="6416" width="21.7109375" bestFit="1" customWidth="1"/>
    <col min="6658" max="6658" width="30.28515625" bestFit="1" customWidth="1"/>
    <col min="6659" max="6659" width="21.28515625" bestFit="1" customWidth="1"/>
    <col min="6660" max="6660" width="25.140625" bestFit="1" customWidth="1"/>
    <col min="6663" max="6663" width="23.42578125" bestFit="1" customWidth="1"/>
    <col min="6664" max="6664" width="25.140625" bestFit="1" customWidth="1"/>
    <col min="6665" max="6665" width="19.140625" bestFit="1" customWidth="1"/>
    <col min="6666" max="6666" width="22" bestFit="1" customWidth="1"/>
    <col min="6669" max="6669" width="23.42578125" bestFit="1" customWidth="1"/>
    <col min="6671" max="6671" width="20" bestFit="1" customWidth="1"/>
    <col min="6672" max="6672" width="21.7109375" bestFit="1" customWidth="1"/>
    <col min="6914" max="6914" width="30.28515625" bestFit="1" customWidth="1"/>
    <col min="6915" max="6915" width="21.28515625" bestFit="1" customWidth="1"/>
    <col min="6916" max="6916" width="25.140625" bestFit="1" customWidth="1"/>
    <col min="6919" max="6919" width="23.42578125" bestFit="1" customWidth="1"/>
    <col min="6920" max="6920" width="25.140625" bestFit="1" customWidth="1"/>
    <col min="6921" max="6921" width="19.140625" bestFit="1" customWidth="1"/>
    <col min="6922" max="6922" width="22" bestFit="1" customWidth="1"/>
    <col min="6925" max="6925" width="23.42578125" bestFit="1" customWidth="1"/>
    <col min="6927" max="6927" width="20" bestFit="1" customWidth="1"/>
    <col min="6928" max="6928" width="21.7109375" bestFit="1" customWidth="1"/>
    <col min="7170" max="7170" width="30.28515625" bestFit="1" customWidth="1"/>
    <col min="7171" max="7171" width="21.28515625" bestFit="1" customWidth="1"/>
    <col min="7172" max="7172" width="25.140625" bestFit="1" customWidth="1"/>
    <col min="7175" max="7175" width="23.42578125" bestFit="1" customWidth="1"/>
    <col min="7176" max="7176" width="25.140625" bestFit="1" customWidth="1"/>
    <col min="7177" max="7177" width="19.140625" bestFit="1" customWidth="1"/>
    <col min="7178" max="7178" width="22" bestFit="1" customWidth="1"/>
    <col min="7181" max="7181" width="23.42578125" bestFit="1" customWidth="1"/>
    <col min="7183" max="7183" width="20" bestFit="1" customWidth="1"/>
    <col min="7184" max="7184" width="21.7109375" bestFit="1" customWidth="1"/>
    <col min="7426" max="7426" width="30.28515625" bestFit="1" customWidth="1"/>
    <col min="7427" max="7427" width="21.28515625" bestFit="1" customWidth="1"/>
    <col min="7428" max="7428" width="25.140625" bestFit="1" customWidth="1"/>
    <col min="7431" max="7431" width="23.42578125" bestFit="1" customWidth="1"/>
    <col min="7432" max="7432" width="25.140625" bestFit="1" customWidth="1"/>
    <col min="7433" max="7433" width="19.140625" bestFit="1" customWidth="1"/>
    <col min="7434" max="7434" width="22" bestFit="1" customWidth="1"/>
    <col min="7437" max="7437" width="23.42578125" bestFit="1" customWidth="1"/>
    <col min="7439" max="7439" width="20" bestFit="1" customWidth="1"/>
    <col min="7440" max="7440" width="21.7109375" bestFit="1" customWidth="1"/>
    <col min="7682" max="7682" width="30.28515625" bestFit="1" customWidth="1"/>
    <col min="7683" max="7683" width="21.28515625" bestFit="1" customWidth="1"/>
    <col min="7684" max="7684" width="25.140625" bestFit="1" customWidth="1"/>
    <col min="7687" max="7687" width="23.42578125" bestFit="1" customWidth="1"/>
    <col min="7688" max="7688" width="25.140625" bestFit="1" customWidth="1"/>
    <col min="7689" max="7689" width="19.140625" bestFit="1" customWidth="1"/>
    <col min="7690" max="7690" width="22" bestFit="1" customWidth="1"/>
    <col min="7693" max="7693" width="23.42578125" bestFit="1" customWidth="1"/>
    <col min="7695" max="7695" width="20" bestFit="1" customWidth="1"/>
    <col min="7696" max="7696" width="21.7109375" bestFit="1" customWidth="1"/>
    <col min="7938" max="7938" width="30.28515625" bestFit="1" customWidth="1"/>
    <col min="7939" max="7939" width="21.28515625" bestFit="1" customWidth="1"/>
    <col min="7940" max="7940" width="25.140625" bestFit="1" customWidth="1"/>
    <col min="7943" max="7943" width="23.42578125" bestFit="1" customWidth="1"/>
    <col min="7944" max="7944" width="25.140625" bestFit="1" customWidth="1"/>
    <col min="7945" max="7945" width="19.140625" bestFit="1" customWidth="1"/>
    <col min="7946" max="7946" width="22" bestFit="1" customWidth="1"/>
    <col min="7949" max="7949" width="23.42578125" bestFit="1" customWidth="1"/>
    <col min="7951" max="7951" width="20" bestFit="1" customWidth="1"/>
    <col min="7952" max="7952" width="21.7109375" bestFit="1" customWidth="1"/>
    <col min="8194" max="8194" width="30.28515625" bestFit="1" customWidth="1"/>
    <col min="8195" max="8195" width="21.28515625" bestFit="1" customWidth="1"/>
    <col min="8196" max="8196" width="25.140625" bestFit="1" customWidth="1"/>
    <col min="8199" max="8199" width="23.42578125" bestFit="1" customWidth="1"/>
    <col min="8200" max="8200" width="25.140625" bestFit="1" customWidth="1"/>
    <col min="8201" max="8201" width="19.140625" bestFit="1" customWidth="1"/>
    <col min="8202" max="8202" width="22" bestFit="1" customWidth="1"/>
    <col min="8205" max="8205" width="23.42578125" bestFit="1" customWidth="1"/>
    <col min="8207" max="8207" width="20" bestFit="1" customWidth="1"/>
    <col min="8208" max="8208" width="21.7109375" bestFit="1" customWidth="1"/>
    <col min="8450" max="8450" width="30.28515625" bestFit="1" customWidth="1"/>
    <col min="8451" max="8451" width="21.28515625" bestFit="1" customWidth="1"/>
    <col min="8452" max="8452" width="25.140625" bestFit="1" customWidth="1"/>
    <col min="8455" max="8455" width="23.42578125" bestFit="1" customWidth="1"/>
    <col min="8456" max="8456" width="25.140625" bestFit="1" customWidth="1"/>
    <col min="8457" max="8457" width="19.140625" bestFit="1" customWidth="1"/>
    <col min="8458" max="8458" width="22" bestFit="1" customWidth="1"/>
    <col min="8461" max="8461" width="23.42578125" bestFit="1" customWidth="1"/>
    <col min="8463" max="8463" width="20" bestFit="1" customWidth="1"/>
    <col min="8464" max="8464" width="21.7109375" bestFit="1" customWidth="1"/>
    <col min="8706" max="8706" width="30.28515625" bestFit="1" customWidth="1"/>
    <col min="8707" max="8707" width="21.28515625" bestFit="1" customWidth="1"/>
    <col min="8708" max="8708" width="25.140625" bestFit="1" customWidth="1"/>
    <col min="8711" max="8711" width="23.42578125" bestFit="1" customWidth="1"/>
    <col min="8712" max="8712" width="25.140625" bestFit="1" customWidth="1"/>
    <col min="8713" max="8713" width="19.140625" bestFit="1" customWidth="1"/>
    <col min="8714" max="8714" width="22" bestFit="1" customWidth="1"/>
    <col min="8717" max="8717" width="23.42578125" bestFit="1" customWidth="1"/>
    <col min="8719" max="8719" width="20" bestFit="1" customWidth="1"/>
    <col min="8720" max="8720" width="21.7109375" bestFit="1" customWidth="1"/>
    <col min="8962" max="8962" width="30.28515625" bestFit="1" customWidth="1"/>
    <col min="8963" max="8963" width="21.28515625" bestFit="1" customWidth="1"/>
    <col min="8964" max="8964" width="25.140625" bestFit="1" customWidth="1"/>
    <col min="8967" max="8967" width="23.42578125" bestFit="1" customWidth="1"/>
    <col min="8968" max="8968" width="25.140625" bestFit="1" customWidth="1"/>
    <col min="8969" max="8969" width="19.140625" bestFit="1" customWidth="1"/>
    <col min="8970" max="8970" width="22" bestFit="1" customWidth="1"/>
    <col min="8973" max="8973" width="23.42578125" bestFit="1" customWidth="1"/>
    <col min="8975" max="8975" width="20" bestFit="1" customWidth="1"/>
    <col min="8976" max="8976" width="21.7109375" bestFit="1" customWidth="1"/>
    <col min="9218" max="9218" width="30.28515625" bestFit="1" customWidth="1"/>
    <col min="9219" max="9219" width="21.28515625" bestFit="1" customWidth="1"/>
    <col min="9220" max="9220" width="25.140625" bestFit="1" customWidth="1"/>
    <col min="9223" max="9223" width="23.42578125" bestFit="1" customWidth="1"/>
    <col min="9224" max="9224" width="25.140625" bestFit="1" customWidth="1"/>
    <col min="9225" max="9225" width="19.140625" bestFit="1" customWidth="1"/>
    <col min="9226" max="9226" width="22" bestFit="1" customWidth="1"/>
    <col min="9229" max="9229" width="23.42578125" bestFit="1" customWidth="1"/>
    <col min="9231" max="9231" width="20" bestFit="1" customWidth="1"/>
    <col min="9232" max="9232" width="21.7109375" bestFit="1" customWidth="1"/>
    <col min="9474" max="9474" width="30.28515625" bestFit="1" customWidth="1"/>
    <col min="9475" max="9475" width="21.28515625" bestFit="1" customWidth="1"/>
    <col min="9476" max="9476" width="25.140625" bestFit="1" customWidth="1"/>
    <col min="9479" max="9479" width="23.42578125" bestFit="1" customWidth="1"/>
    <col min="9480" max="9480" width="25.140625" bestFit="1" customWidth="1"/>
    <col min="9481" max="9481" width="19.140625" bestFit="1" customWidth="1"/>
    <col min="9482" max="9482" width="22" bestFit="1" customWidth="1"/>
    <col min="9485" max="9485" width="23.42578125" bestFit="1" customWidth="1"/>
    <col min="9487" max="9487" width="20" bestFit="1" customWidth="1"/>
    <col min="9488" max="9488" width="21.7109375" bestFit="1" customWidth="1"/>
    <col min="9730" max="9730" width="30.28515625" bestFit="1" customWidth="1"/>
    <col min="9731" max="9731" width="21.28515625" bestFit="1" customWidth="1"/>
    <col min="9732" max="9732" width="25.140625" bestFit="1" customWidth="1"/>
    <col min="9735" max="9735" width="23.42578125" bestFit="1" customWidth="1"/>
    <col min="9736" max="9736" width="25.140625" bestFit="1" customWidth="1"/>
    <col min="9737" max="9737" width="19.140625" bestFit="1" customWidth="1"/>
    <col min="9738" max="9738" width="22" bestFit="1" customWidth="1"/>
    <col min="9741" max="9741" width="23.42578125" bestFit="1" customWidth="1"/>
    <col min="9743" max="9743" width="20" bestFit="1" customWidth="1"/>
    <col min="9744" max="9744" width="21.7109375" bestFit="1" customWidth="1"/>
    <col min="9986" max="9986" width="30.28515625" bestFit="1" customWidth="1"/>
    <col min="9987" max="9987" width="21.28515625" bestFit="1" customWidth="1"/>
    <col min="9988" max="9988" width="25.140625" bestFit="1" customWidth="1"/>
    <col min="9991" max="9991" width="23.42578125" bestFit="1" customWidth="1"/>
    <col min="9992" max="9992" width="25.140625" bestFit="1" customWidth="1"/>
    <col min="9993" max="9993" width="19.140625" bestFit="1" customWidth="1"/>
    <col min="9994" max="9994" width="22" bestFit="1" customWidth="1"/>
    <col min="9997" max="9997" width="23.42578125" bestFit="1" customWidth="1"/>
    <col min="9999" max="9999" width="20" bestFit="1" customWidth="1"/>
    <col min="10000" max="10000" width="21.7109375" bestFit="1" customWidth="1"/>
    <col min="10242" max="10242" width="30.28515625" bestFit="1" customWidth="1"/>
    <col min="10243" max="10243" width="21.28515625" bestFit="1" customWidth="1"/>
    <col min="10244" max="10244" width="25.140625" bestFit="1" customWidth="1"/>
    <col min="10247" max="10247" width="23.42578125" bestFit="1" customWidth="1"/>
    <col min="10248" max="10248" width="25.140625" bestFit="1" customWidth="1"/>
    <col min="10249" max="10249" width="19.140625" bestFit="1" customWidth="1"/>
    <col min="10250" max="10250" width="22" bestFit="1" customWidth="1"/>
    <col min="10253" max="10253" width="23.42578125" bestFit="1" customWidth="1"/>
    <col min="10255" max="10255" width="20" bestFit="1" customWidth="1"/>
    <col min="10256" max="10256" width="21.7109375" bestFit="1" customWidth="1"/>
    <col min="10498" max="10498" width="30.28515625" bestFit="1" customWidth="1"/>
    <col min="10499" max="10499" width="21.28515625" bestFit="1" customWidth="1"/>
    <col min="10500" max="10500" width="25.140625" bestFit="1" customWidth="1"/>
    <col min="10503" max="10503" width="23.42578125" bestFit="1" customWidth="1"/>
    <col min="10504" max="10504" width="25.140625" bestFit="1" customWidth="1"/>
    <col min="10505" max="10505" width="19.140625" bestFit="1" customWidth="1"/>
    <col min="10506" max="10506" width="22" bestFit="1" customWidth="1"/>
    <col min="10509" max="10509" width="23.42578125" bestFit="1" customWidth="1"/>
    <col min="10511" max="10511" width="20" bestFit="1" customWidth="1"/>
    <col min="10512" max="10512" width="21.7109375" bestFit="1" customWidth="1"/>
    <col min="10754" max="10754" width="30.28515625" bestFit="1" customWidth="1"/>
    <col min="10755" max="10755" width="21.28515625" bestFit="1" customWidth="1"/>
    <col min="10756" max="10756" width="25.140625" bestFit="1" customWidth="1"/>
    <col min="10759" max="10759" width="23.42578125" bestFit="1" customWidth="1"/>
    <col min="10760" max="10760" width="25.140625" bestFit="1" customWidth="1"/>
    <col min="10761" max="10761" width="19.140625" bestFit="1" customWidth="1"/>
    <col min="10762" max="10762" width="22" bestFit="1" customWidth="1"/>
    <col min="10765" max="10765" width="23.42578125" bestFit="1" customWidth="1"/>
    <col min="10767" max="10767" width="20" bestFit="1" customWidth="1"/>
    <col min="10768" max="10768" width="21.7109375" bestFit="1" customWidth="1"/>
    <col min="11010" max="11010" width="30.28515625" bestFit="1" customWidth="1"/>
    <col min="11011" max="11011" width="21.28515625" bestFit="1" customWidth="1"/>
    <col min="11012" max="11012" width="25.140625" bestFit="1" customWidth="1"/>
    <col min="11015" max="11015" width="23.42578125" bestFit="1" customWidth="1"/>
    <col min="11016" max="11016" width="25.140625" bestFit="1" customWidth="1"/>
    <col min="11017" max="11017" width="19.140625" bestFit="1" customWidth="1"/>
    <col min="11018" max="11018" width="22" bestFit="1" customWidth="1"/>
    <col min="11021" max="11021" width="23.42578125" bestFit="1" customWidth="1"/>
    <col min="11023" max="11023" width="20" bestFit="1" customWidth="1"/>
    <col min="11024" max="11024" width="21.7109375" bestFit="1" customWidth="1"/>
    <col min="11266" max="11266" width="30.28515625" bestFit="1" customWidth="1"/>
    <col min="11267" max="11267" width="21.28515625" bestFit="1" customWidth="1"/>
    <col min="11268" max="11268" width="25.140625" bestFit="1" customWidth="1"/>
    <col min="11271" max="11271" width="23.42578125" bestFit="1" customWidth="1"/>
    <col min="11272" max="11272" width="25.140625" bestFit="1" customWidth="1"/>
    <col min="11273" max="11273" width="19.140625" bestFit="1" customWidth="1"/>
    <col min="11274" max="11274" width="22" bestFit="1" customWidth="1"/>
    <col min="11277" max="11277" width="23.42578125" bestFit="1" customWidth="1"/>
    <col min="11279" max="11279" width="20" bestFit="1" customWidth="1"/>
    <col min="11280" max="11280" width="21.7109375" bestFit="1" customWidth="1"/>
    <col min="11522" max="11522" width="30.28515625" bestFit="1" customWidth="1"/>
    <col min="11523" max="11523" width="21.28515625" bestFit="1" customWidth="1"/>
    <col min="11524" max="11524" width="25.140625" bestFit="1" customWidth="1"/>
    <col min="11527" max="11527" width="23.42578125" bestFit="1" customWidth="1"/>
    <col min="11528" max="11528" width="25.140625" bestFit="1" customWidth="1"/>
    <col min="11529" max="11529" width="19.140625" bestFit="1" customWidth="1"/>
    <col min="11530" max="11530" width="22" bestFit="1" customWidth="1"/>
    <col min="11533" max="11533" width="23.42578125" bestFit="1" customWidth="1"/>
    <col min="11535" max="11535" width="20" bestFit="1" customWidth="1"/>
    <col min="11536" max="11536" width="21.7109375" bestFit="1" customWidth="1"/>
    <col min="11778" max="11778" width="30.28515625" bestFit="1" customWidth="1"/>
    <col min="11779" max="11779" width="21.28515625" bestFit="1" customWidth="1"/>
    <col min="11780" max="11780" width="25.140625" bestFit="1" customWidth="1"/>
    <col min="11783" max="11783" width="23.42578125" bestFit="1" customWidth="1"/>
    <col min="11784" max="11784" width="25.140625" bestFit="1" customWidth="1"/>
    <col min="11785" max="11785" width="19.140625" bestFit="1" customWidth="1"/>
    <col min="11786" max="11786" width="22" bestFit="1" customWidth="1"/>
    <col min="11789" max="11789" width="23.42578125" bestFit="1" customWidth="1"/>
    <col min="11791" max="11791" width="20" bestFit="1" customWidth="1"/>
    <col min="11792" max="11792" width="21.7109375" bestFit="1" customWidth="1"/>
    <col min="12034" max="12034" width="30.28515625" bestFit="1" customWidth="1"/>
    <col min="12035" max="12035" width="21.28515625" bestFit="1" customWidth="1"/>
    <col min="12036" max="12036" width="25.140625" bestFit="1" customWidth="1"/>
    <col min="12039" max="12039" width="23.42578125" bestFit="1" customWidth="1"/>
    <col min="12040" max="12040" width="25.140625" bestFit="1" customWidth="1"/>
    <col min="12041" max="12041" width="19.140625" bestFit="1" customWidth="1"/>
    <col min="12042" max="12042" width="22" bestFit="1" customWidth="1"/>
    <col min="12045" max="12045" width="23.42578125" bestFit="1" customWidth="1"/>
    <col min="12047" max="12047" width="20" bestFit="1" customWidth="1"/>
    <col min="12048" max="12048" width="21.7109375" bestFit="1" customWidth="1"/>
    <col min="12290" max="12290" width="30.28515625" bestFit="1" customWidth="1"/>
    <col min="12291" max="12291" width="21.28515625" bestFit="1" customWidth="1"/>
    <col min="12292" max="12292" width="25.140625" bestFit="1" customWidth="1"/>
    <col min="12295" max="12295" width="23.42578125" bestFit="1" customWidth="1"/>
    <col min="12296" max="12296" width="25.140625" bestFit="1" customWidth="1"/>
    <col min="12297" max="12297" width="19.140625" bestFit="1" customWidth="1"/>
    <col min="12298" max="12298" width="22" bestFit="1" customWidth="1"/>
    <col min="12301" max="12301" width="23.42578125" bestFit="1" customWidth="1"/>
    <col min="12303" max="12303" width="20" bestFit="1" customWidth="1"/>
    <col min="12304" max="12304" width="21.7109375" bestFit="1" customWidth="1"/>
    <col min="12546" max="12546" width="30.28515625" bestFit="1" customWidth="1"/>
    <col min="12547" max="12547" width="21.28515625" bestFit="1" customWidth="1"/>
    <col min="12548" max="12548" width="25.140625" bestFit="1" customWidth="1"/>
    <col min="12551" max="12551" width="23.42578125" bestFit="1" customWidth="1"/>
    <col min="12552" max="12552" width="25.140625" bestFit="1" customWidth="1"/>
    <col min="12553" max="12553" width="19.140625" bestFit="1" customWidth="1"/>
    <col min="12554" max="12554" width="22" bestFit="1" customWidth="1"/>
    <col min="12557" max="12557" width="23.42578125" bestFit="1" customWidth="1"/>
    <col min="12559" max="12559" width="20" bestFit="1" customWidth="1"/>
    <col min="12560" max="12560" width="21.7109375" bestFit="1" customWidth="1"/>
    <col min="12802" max="12802" width="30.28515625" bestFit="1" customWidth="1"/>
    <col min="12803" max="12803" width="21.28515625" bestFit="1" customWidth="1"/>
    <col min="12804" max="12804" width="25.140625" bestFit="1" customWidth="1"/>
    <col min="12807" max="12807" width="23.42578125" bestFit="1" customWidth="1"/>
    <col min="12808" max="12808" width="25.140625" bestFit="1" customWidth="1"/>
    <col min="12809" max="12809" width="19.140625" bestFit="1" customWidth="1"/>
    <col min="12810" max="12810" width="22" bestFit="1" customWidth="1"/>
    <col min="12813" max="12813" width="23.42578125" bestFit="1" customWidth="1"/>
    <col min="12815" max="12815" width="20" bestFit="1" customWidth="1"/>
    <col min="12816" max="12816" width="21.7109375" bestFit="1" customWidth="1"/>
    <col min="13058" max="13058" width="30.28515625" bestFit="1" customWidth="1"/>
    <col min="13059" max="13059" width="21.28515625" bestFit="1" customWidth="1"/>
    <col min="13060" max="13060" width="25.140625" bestFit="1" customWidth="1"/>
    <col min="13063" max="13063" width="23.42578125" bestFit="1" customWidth="1"/>
    <col min="13064" max="13064" width="25.140625" bestFit="1" customWidth="1"/>
    <col min="13065" max="13065" width="19.140625" bestFit="1" customWidth="1"/>
    <col min="13066" max="13066" width="22" bestFit="1" customWidth="1"/>
    <col min="13069" max="13069" width="23.42578125" bestFit="1" customWidth="1"/>
    <col min="13071" max="13071" width="20" bestFit="1" customWidth="1"/>
    <col min="13072" max="13072" width="21.7109375" bestFit="1" customWidth="1"/>
    <col min="13314" max="13314" width="30.28515625" bestFit="1" customWidth="1"/>
    <col min="13315" max="13315" width="21.28515625" bestFit="1" customWidth="1"/>
    <col min="13316" max="13316" width="25.140625" bestFit="1" customWidth="1"/>
    <col min="13319" max="13319" width="23.42578125" bestFit="1" customWidth="1"/>
    <col min="13320" max="13320" width="25.140625" bestFit="1" customWidth="1"/>
    <col min="13321" max="13321" width="19.140625" bestFit="1" customWidth="1"/>
    <col min="13322" max="13322" width="22" bestFit="1" customWidth="1"/>
    <col min="13325" max="13325" width="23.42578125" bestFit="1" customWidth="1"/>
    <col min="13327" max="13327" width="20" bestFit="1" customWidth="1"/>
    <col min="13328" max="13328" width="21.7109375" bestFit="1" customWidth="1"/>
    <col min="13570" max="13570" width="30.28515625" bestFit="1" customWidth="1"/>
    <col min="13571" max="13571" width="21.28515625" bestFit="1" customWidth="1"/>
    <col min="13572" max="13572" width="25.140625" bestFit="1" customWidth="1"/>
    <col min="13575" max="13575" width="23.42578125" bestFit="1" customWidth="1"/>
    <col min="13576" max="13576" width="25.140625" bestFit="1" customWidth="1"/>
    <col min="13577" max="13577" width="19.140625" bestFit="1" customWidth="1"/>
    <col min="13578" max="13578" width="22" bestFit="1" customWidth="1"/>
    <col min="13581" max="13581" width="23.42578125" bestFit="1" customWidth="1"/>
    <col min="13583" max="13583" width="20" bestFit="1" customWidth="1"/>
    <col min="13584" max="13584" width="21.7109375" bestFit="1" customWidth="1"/>
    <col min="13826" max="13826" width="30.28515625" bestFit="1" customWidth="1"/>
    <col min="13827" max="13827" width="21.28515625" bestFit="1" customWidth="1"/>
    <col min="13828" max="13828" width="25.140625" bestFit="1" customWidth="1"/>
    <col min="13831" max="13831" width="23.42578125" bestFit="1" customWidth="1"/>
    <col min="13832" max="13832" width="25.140625" bestFit="1" customWidth="1"/>
    <col min="13833" max="13833" width="19.140625" bestFit="1" customWidth="1"/>
    <col min="13834" max="13834" width="22" bestFit="1" customWidth="1"/>
    <col min="13837" max="13837" width="23.42578125" bestFit="1" customWidth="1"/>
    <col min="13839" max="13839" width="20" bestFit="1" customWidth="1"/>
    <col min="13840" max="13840" width="21.7109375" bestFit="1" customWidth="1"/>
    <col min="14082" max="14082" width="30.28515625" bestFit="1" customWidth="1"/>
    <col min="14083" max="14083" width="21.28515625" bestFit="1" customWidth="1"/>
    <col min="14084" max="14084" width="25.140625" bestFit="1" customWidth="1"/>
    <col min="14087" max="14087" width="23.42578125" bestFit="1" customWidth="1"/>
    <col min="14088" max="14088" width="25.140625" bestFit="1" customWidth="1"/>
    <col min="14089" max="14089" width="19.140625" bestFit="1" customWidth="1"/>
    <col min="14090" max="14090" width="22" bestFit="1" customWidth="1"/>
    <col min="14093" max="14093" width="23.42578125" bestFit="1" customWidth="1"/>
    <col min="14095" max="14095" width="20" bestFit="1" customWidth="1"/>
    <col min="14096" max="14096" width="21.7109375" bestFit="1" customWidth="1"/>
    <col min="14338" max="14338" width="30.28515625" bestFit="1" customWidth="1"/>
    <col min="14339" max="14339" width="21.28515625" bestFit="1" customWidth="1"/>
    <col min="14340" max="14340" width="25.140625" bestFit="1" customWidth="1"/>
    <col min="14343" max="14343" width="23.42578125" bestFit="1" customWidth="1"/>
    <col min="14344" max="14344" width="25.140625" bestFit="1" customWidth="1"/>
    <col min="14345" max="14345" width="19.140625" bestFit="1" customWidth="1"/>
    <col min="14346" max="14346" width="22" bestFit="1" customWidth="1"/>
    <col min="14349" max="14349" width="23.42578125" bestFit="1" customWidth="1"/>
    <col min="14351" max="14351" width="20" bestFit="1" customWidth="1"/>
    <col min="14352" max="14352" width="21.7109375" bestFit="1" customWidth="1"/>
    <col min="14594" max="14594" width="30.28515625" bestFit="1" customWidth="1"/>
    <col min="14595" max="14595" width="21.28515625" bestFit="1" customWidth="1"/>
    <col min="14596" max="14596" width="25.140625" bestFit="1" customWidth="1"/>
    <col min="14599" max="14599" width="23.42578125" bestFit="1" customWidth="1"/>
    <col min="14600" max="14600" width="25.140625" bestFit="1" customWidth="1"/>
    <col min="14601" max="14601" width="19.140625" bestFit="1" customWidth="1"/>
    <col min="14602" max="14602" width="22" bestFit="1" customWidth="1"/>
    <col min="14605" max="14605" width="23.42578125" bestFit="1" customWidth="1"/>
    <col min="14607" max="14607" width="20" bestFit="1" customWidth="1"/>
    <col min="14608" max="14608" width="21.7109375" bestFit="1" customWidth="1"/>
    <col min="14850" max="14850" width="30.28515625" bestFit="1" customWidth="1"/>
    <col min="14851" max="14851" width="21.28515625" bestFit="1" customWidth="1"/>
    <col min="14852" max="14852" width="25.140625" bestFit="1" customWidth="1"/>
    <col min="14855" max="14855" width="23.42578125" bestFit="1" customWidth="1"/>
    <col min="14856" max="14856" width="25.140625" bestFit="1" customWidth="1"/>
    <col min="14857" max="14857" width="19.140625" bestFit="1" customWidth="1"/>
    <col min="14858" max="14858" width="22" bestFit="1" customWidth="1"/>
    <col min="14861" max="14861" width="23.42578125" bestFit="1" customWidth="1"/>
    <col min="14863" max="14863" width="20" bestFit="1" customWidth="1"/>
    <col min="14864" max="14864" width="21.7109375" bestFit="1" customWidth="1"/>
    <col min="15106" max="15106" width="30.28515625" bestFit="1" customWidth="1"/>
    <col min="15107" max="15107" width="21.28515625" bestFit="1" customWidth="1"/>
    <col min="15108" max="15108" width="25.140625" bestFit="1" customWidth="1"/>
    <col min="15111" max="15111" width="23.42578125" bestFit="1" customWidth="1"/>
    <col min="15112" max="15112" width="25.140625" bestFit="1" customWidth="1"/>
    <col min="15113" max="15113" width="19.140625" bestFit="1" customWidth="1"/>
    <col min="15114" max="15114" width="22" bestFit="1" customWidth="1"/>
    <col min="15117" max="15117" width="23.42578125" bestFit="1" customWidth="1"/>
    <col min="15119" max="15119" width="20" bestFit="1" customWidth="1"/>
    <col min="15120" max="15120" width="21.7109375" bestFit="1" customWidth="1"/>
    <col min="15362" max="15362" width="30.28515625" bestFit="1" customWidth="1"/>
    <col min="15363" max="15363" width="21.28515625" bestFit="1" customWidth="1"/>
    <col min="15364" max="15364" width="25.140625" bestFit="1" customWidth="1"/>
    <col min="15367" max="15367" width="23.42578125" bestFit="1" customWidth="1"/>
    <col min="15368" max="15368" width="25.140625" bestFit="1" customWidth="1"/>
    <col min="15369" max="15369" width="19.140625" bestFit="1" customWidth="1"/>
    <col min="15370" max="15370" width="22" bestFit="1" customWidth="1"/>
    <col min="15373" max="15373" width="23.42578125" bestFit="1" customWidth="1"/>
    <col min="15375" max="15375" width="20" bestFit="1" customWidth="1"/>
    <col min="15376" max="15376" width="21.7109375" bestFit="1" customWidth="1"/>
    <col min="15618" max="15618" width="30.28515625" bestFit="1" customWidth="1"/>
    <col min="15619" max="15619" width="21.28515625" bestFit="1" customWidth="1"/>
    <col min="15620" max="15620" width="25.140625" bestFit="1" customWidth="1"/>
    <col min="15623" max="15623" width="23.42578125" bestFit="1" customWidth="1"/>
    <col min="15624" max="15624" width="25.140625" bestFit="1" customWidth="1"/>
    <col min="15625" max="15625" width="19.140625" bestFit="1" customWidth="1"/>
    <col min="15626" max="15626" width="22" bestFit="1" customWidth="1"/>
    <col min="15629" max="15629" width="23.42578125" bestFit="1" customWidth="1"/>
    <col min="15631" max="15631" width="20" bestFit="1" customWidth="1"/>
    <col min="15632" max="15632" width="21.7109375" bestFit="1" customWidth="1"/>
    <col min="15874" max="15874" width="30.28515625" bestFit="1" customWidth="1"/>
    <col min="15875" max="15875" width="21.28515625" bestFit="1" customWidth="1"/>
    <col min="15876" max="15876" width="25.140625" bestFit="1" customWidth="1"/>
    <col min="15879" max="15879" width="23.42578125" bestFit="1" customWidth="1"/>
    <col min="15880" max="15880" width="25.140625" bestFit="1" customWidth="1"/>
    <col min="15881" max="15881" width="19.140625" bestFit="1" customWidth="1"/>
    <col min="15882" max="15882" width="22" bestFit="1" customWidth="1"/>
    <col min="15885" max="15885" width="23.42578125" bestFit="1" customWidth="1"/>
    <col min="15887" max="15887" width="20" bestFit="1" customWidth="1"/>
    <col min="15888" max="15888" width="21.7109375" bestFit="1" customWidth="1"/>
    <col min="16130" max="16130" width="30.28515625" bestFit="1" customWidth="1"/>
    <col min="16131" max="16131" width="21.28515625" bestFit="1" customWidth="1"/>
    <col min="16132" max="16132" width="25.140625" bestFit="1" customWidth="1"/>
    <col min="16135" max="16135" width="23.42578125" bestFit="1" customWidth="1"/>
    <col min="16136" max="16136" width="25.140625" bestFit="1" customWidth="1"/>
    <col min="16137" max="16137" width="19.140625" bestFit="1" customWidth="1"/>
    <col min="16138" max="16138" width="22" bestFit="1" customWidth="1"/>
    <col min="16141" max="16141" width="23.42578125" bestFit="1" customWidth="1"/>
    <col min="16143" max="16143" width="20" bestFit="1" customWidth="1"/>
    <col min="16144" max="16144" width="21.7109375" bestFit="1" customWidth="1"/>
  </cols>
  <sheetData>
    <row r="2" spans="2:16" ht="15.75" x14ac:dyDescent="0.25">
      <c r="B2" s="62" t="s">
        <v>4280</v>
      </c>
      <c r="C2" s="62"/>
      <c r="D2" s="62"/>
      <c r="G2" s="62" t="s">
        <v>4281</v>
      </c>
      <c r="H2" s="62"/>
      <c r="I2" s="62"/>
      <c r="J2" s="62"/>
      <c r="M2" s="62" t="s">
        <v>4282</v>
      </c>
      <c r="N2" s="62"/>
      <c r="O2" s="62"/>
      <c r="P2" s="62"/>
    </row>
    <row r="3" spans="2:16" ht="15.75" x14ac:dyDescent="0.25">
      <c r="B3" s="63" t="s">
        <v>4355</v>
      </c>
      <c r="C3" s="63" t="s">
        <v>4284</v>
      </c>
      <c r="D3" s="63" t="s">
        <v>4285</v>
      </c>
      <c r="G3" s="92" t="s">
        <v>4039</v>
      </c>
      <c r="H3" s="92" t="s">
        <v>71</v>
      </c>
      <c r="I3" s="92" t="s">
        <v>4284</v>
      </c>
      <c r="J3" s="92" t="s">
        <v>4285</v>
      </c>
      <c r="M3" s="93" t="s">
        <v>4039</v>
      </c>
      <c r="N3" s="93" t="s">
        <v>71</v>
      </c>
      <c r="O3" s="93" t="s">
        <v>4567</v>
      </c>
      <c r="P3" s="93" t="s">
        <v>4568</v>
      </c>
    </row>
    <row r="4" spans="2:16" x14ac:dyDescent="0.25">
      <c r="B4" s="64" t="s">
        <v>80</v>
      </c>
      <c r="C4" s="65">
        <v>1</v>
      </c>
      <c r="D4" s="65">
        <v>19</v>
      </c>
      <c r="G4" s="69" t="s">
        <v>80</v>
      </c>
      <c r="H4" s="69" t="s">
        <v>4286</v>
      </c>
      <c r="I4" s="70">
        <v>1</v>
      </c>
      <c r="J4" s="94">
        <v>123</v>
      </c>
      <c r="M4" s="69" t="s">
        <v>80</v>
      </c>
      <c r="N4" s="69" t="s">
        <v>4286</v>
      </c>
      <c r="O4" s="70">
        <v>1</v>
      </c>
      <c r="P4" s="70">
        <v>26</v>
      </c>
    </row>
    <row r="5" spans="2:16" x14ac:dyDescent="0.25">
      <c r="B5" s="71" t="s">
        <v>4286</v>
      </c>
      <c r="C5" s="70">
        <v>1</v>
      </c>
      <c r="D5" s="70">
        <v>19</v>
      </c>
      <c r="G5" s="69" t="s">
        <v>4287</v>
      </c>
      <c r="H5" s="69"/>
      <c r="I5" s="70">
        <v>1</v>
      </c>
      <c r="J5" s="94">
        <v>123</v>
      </c>
      <c r="M5" s="69" t="s">
        <v>4287</v>
      </c>
      <c r="N5" s="69"/>
      <c r="O5" s="70">
        <v>1</v>
      </c>
      <c r="P5" s="70">
        <v>26</v>
      </c>
    </row>
    <row r="6" spans="2:16" x14ac:dyDescent="0.25">
      <c r="B6" s="64" t="s">
        <v>90</v>
      </c>
      <c r="C6" s="65">
        <v>34</v>
      </c>
      <c r="D6" s="65">
        <v>16486</v>
      </c>
      <c r="G6" s="69" t="s">
        <v>90</v>
      </c>
      <c r="H6" s="69" t="s">
        <v>4361</v>
      </c>
      <c r="I6" s="70">
        <v>1</v>
      </c>
      <c r="J6" s="94">
        <v>201</v>
      </c>
      <c r="M6" s="69" t="s">
        <v>90</v>
      </c>
      <c r="N6" s="69" t="s">
        <v>4361</v>
      </c>
      <c r="O6" s="70">
        <v>1</v>
      </c>
      <c r="P6" s="70">
        <v>52</v>
      </c>
    </row>
    <row r="7" spans="2:16" x14ac:dyDescent="0.25">
      <c r="B7" s="71" t="s">
        <v>4361</v>
      </c>
      <c r="C7" s="70">
        <v>1</v>
      </c>
      <c r="D7" s="70">
        <v>196</v>
      </c>
      <c r="G7" s="69"/>
      <c r="H7" s="69" t="s">
        <v>2192</v>
      </c>
      <c r="I7" s="70">
        <v>4</v>
      </c>
      <c r="J7" s="94">
        <v>1663</v>
      </c>
      <c r="M7" s="69"/>
      <c r="N7" s="69" t="s">
        <v>2192</v>
      </c>
      <c r="O7" s="70">
        <v>4</v>
      </c>
      <c r="P7" s="70">
        <v>1323</v>
      </c>
    </row>
    <row r="8" spans="2:16" x14ac:dyDescent="0.25">
      <c r="B8" s="71" t="s">
        <v>1128</v>
      </c>
      <c r="C8" s="70">
        <v>2</v>
      </c>
      <c r="D8" s="70">
        <v>1460</v>
      </c>
      <c r="G8" s="69"/>
      <c r="H8" s="69" t="s">
        <v>1128</v>
      </c>
      <c r="I8" s="70">
        <v>3</v>
      </c>
      <c r="J8" s="94">
        <v>1928</v>
      </c>
      <c r="M8" s="69"/>
      <c r="N8" s="69" t="s">
        <v>1128</v>
      </c>
      <c r="O8" s="70">
        <v>3</v>
      </c>
      <c r="P8" s="70">
        <v>2181</v>
      </c>
    </row>
    <row r="9" spans="2:16" x14ac:dyDescent="0.25">
      <c r="B9" s="71" t="s">
        <v>191</v>
      </c>
      <c r="C9" s="70">
        <v>1</v>
      </c>
      <c r="D9" s="70">
        <v>201</v>
      </c>
      <c r="G9" s="69"/>
      <c r="H9" s="69" t="s">
        <v>191</v>
      </c>
      <c r="I9" s="70">
        <v>1</v>
      </c>
      <c r="J9" s="94">
        <v>481</v>
      </c>
      <c r="M9" s="69"/>
      <c r="N9" s="69" t="s">
        <v>191</v>
      </c>
      <c r="O9" s="70">
        <v>1</v>
      </c>
      <c r="P9" s="70">
        <v>515</v>
      </c>
    </row>
    <row r="10" spans="2:16" x14ac:dyDescent="0.25">
      <c r="B10" s="71" t="s">
        <v>4363</v>
      </c>
      <c r="C10" s="70">
        <v>1</v>
      </c>
      <c r="D10" s="70">
        <v>43</v>
      </c>
      <c r="G10" s="69"/>
      <c r="H10" s="69" t="s">
        <v>4288</v>
      </c>
      <c r="I10" s="70">
        <v>1</v>
      </c>
      <c r="J10" s="94">
        <v>455</v>
      </c>
      <c r="M10" s="69"/>
      <c r="N10" s="69" t="s">
        <v>4288</v>
      </c>
      <c r="O10" s="70">
        <v>1</v>
      </c>
      <c r="P10" s="70">
        <v>303</v>
      </c>
    </row>
    <row r="11" spans="2:16" x14ac:dyDescent="0.25">
      <c r="B11" s="71" t="s">
        <v>4288</v>
      </c>
      <c r="C11" s="70">
        <v>1</v>
      </c>
      <c r="D11" s="70">
        <v>241</v>
      </c>
      <c r="G11" s="69"/>
      <c r="H11" s="69" t="s">
        <v>813</v>
      </c>
      <c r="I11" s="70">
        <v>12</v>
      </c>
      <c r="J11" s="94">
        <v>8851</v>
      </c>
      <c r="M11" s="69"/>
      <c r="N11" s="69" t="s">
        <v>813</v>
      </c>
      <c r="O11" s="70">
        <v>13</v>
      </c>
      <c r="P11" s="70">
        <v>10444</v>
      </c>
    </row>
    <row r="12" spans="2:16" x14ac:dyDescent="0.25">
      <c r="B12" s="71" t="s">
        <v>813</v>
      </c>
      <c r="C12" s="70">
        <v>16</v>
      </c>
      <c r="D12" s="70">
        <v>10611</v>
      </c>
      <c r="G12" s="69"/>
      <c r="H12" s="69" t="s">
        <v>1879</v>
      </c>
      <c r="I12" s="70">
        <v>2</v>
      </c>
      <c r="J12" s="94">
        <v>962</v>
      </c>
      <c r="M12" s="69"/>
      <c r="N12" s="69" t="s">
        <v>1879</v>
      </c>
      <c r="O12" s="70">
        <v>2</v>
      </c>
      <c r="P12" s="70">
        <v>1160</v>
      </c>
    </row>
    <row r="13" spans="2:16" x14ac:dyDescent="0.25">
      <c r="B13" s="71" t="s">
        <v>1824</v>
      </c>
      <c r="C13" s="70">
        <v>1</v>
      </c>
      <c r="D13" s="70">
        <v>28</v>
      </c>
      <c r="G13" s="69"/>
      <c r="H13" s="69" t="s">
        <v>3214</v>
      </c>
      <c r="I13" s="70">
        <v>1</v>
      </c>
      <c r="J13" s="94">
        <v>65</v>
      </c>
      <c r="M13" s="69"/>
      <c r="N13" s="69" t="s">
        <v>3214</v>
      </c>
      <c r="O13" s="70">
        <v>1</v>
      </c>
      <c r="P13" s="70">
        <v>67</v>
      </c>
    </row>
    <row r="14" spans="2:16" x14ac:dyDescent="0.25">
      <c r="B14" s="71" t="s">
        <v>4213</v>
      </c>
      <c r="C14" s="70">
        <v>1</v>
      </c>
      <c r="D14" s="70">
        <v>1</v>
      </c>
      <c r="G14" s="69"/>
      <c r="H14" s="69" t="s">
        <v>4377</v>
      </c>
      <c r="I14" s="70">
        <v>1</v>
      </c>
      <c r="J14" s="94">
        <v>267</v>
      </c>
      <c r="M14" s="69"/>
      <c r="N14" s="69" t="s">
        <v>4377</v>
      </c>
      <c r="O14" s="70">
        <v>1</v>
      </c>
      <c r="P14" s="70">
        <v>194</v>
      </c>
    </row>
    <row r="15" spans="2:16" x14ac:dyDescent="0.25">
      <c r="B15" s="71" t="s">
        <v>1879</v>
      </c>
      <c r="C15" s="70">
        <v>1</v>
      </c>
      <c r="D15" s="70">
        <v>593</v>
      </c>
      <c r="G15" s="69"/>
      <c r="H15" s="69" t="s">
        <v>4289</v>
      </c>
      <c r="I15" s="70">
        <v>1</v>
      </c>
      <c r="J15" s="94">
        <v>37</v>
      </c>
      <c r="M15" s="69"/>
      <c r="N15" s="69" t="s">
        <v>4289</v>
      </c>
      <c r="O15" s="70">
        <v>1</v>
      </c>
      <c r="P15" s="70">
        <v>11</v>
      </c>
    </row>
    <row r="16" spans="2:16" x14ac:dyDescent="0.25">
      <c r="B16" s="71" t="s">
        <v>1102</v>
      </c>
      <c r="C16" s="70">
        <v>2</v>
      </c>
      <c r="D16" s="70">
        <v>1496</v>
      </c>
      <c r="G16" s="69"/>
      <c r="H16" s="69" t="s">
        <v>1138</v>
      </c>
      <c r="I16" s="70">
        <v>1</v>
      </c>
      <c r="J16" s="94">
        <v>81</v>
      </c>
      <c r="M16" s="69"/>
      <c r="N16" s="69" t="s">
        <v>1138</v>
      </c>
      <c r="O16" s="70">
        <v>1</v>
      </c>
      <c r="P16" s="70">
        <v>54</v>
      </c>
    </row>
    <row r="17" spans="2:16" x14ac:dyDescent="0.25">
      <c r="B17" s="71" t="s">
        <v>3214</v>
      </c>
      <c r="C17" s="70">
        <v>1</v>
      </c>
      <c r="D17" s="70">
        <v>71</v>
      </c>
      <c r="G17" s="69"/>
      <c r="H17" s="69" t="s">
        <v>666</v>
      </c>
      <c r="I17" s="70">
        <v>1</v>
      </c>
      <c r="J17" s="94">
        <v>101</v>
      </c>
      <c r="M17" s="69"/>
      <c r="N17" s="69" t="s">
        <v>666</v>
      </c>
      <c r="O17" s="70">
        <v>1</v>
      </c>
      <c r="P17" s="70">
        <v>8</v>
      </c>
    </row>
    <row r="18" spans="2:16" x14ac:dyDescent="0.25">
      <c r="B18" s="71" t="s">
        <v>4377</v>
      </c>
      <c r="C18" s="70">
        <v>1</v>
      </c>
      <c r="D18" s="70">
        <v>213</v>
      </c>
      <c r="G18" s="69"/>
      <c r="H18" s="69" t="s">
        <v>1010</v>
      </c>
      <c r="I18" s="70">
        <v>1</v>
      </c>
      <c r="J18" s="94">
        <v>70</v>
      </c>
      <c r="M18" s="69"/>
      <c r="N18" s="69" t="s">
        <v>1010</v>
      </c>
      <c r="O18" s="70">
        <v>1</v>
      </c>
      <c r="P18" s="70">
        <v>24</v>
      </c>
    </row>
    <row r="19" spans="2:16" x14ac:dyDescent="0.25">
      <c r="B19" s="71" t="s">
        <v>4289</v>
      </c>
      <c r="C19" s="70">
        <v>1</v>
      </c>
      <c r="D19" s="70">
        <v>99</v>
      </c>
      <c r="G19" s="69" t="s">
        <v>4290</v>
      </c>
      <c r="H19" s="69"/>
      <c r="I19" s="70">
        <v>30</v>
      </c>
      <c r="J19" s="94">
        <v>15162</v>
      </c>
      <c r="M19" s="69" t="s">
        <v>4290</v>
      </c>
      <c r="N19" s="69"/>
      <c r="O19" s="70">
        <v>31</v>
      </c>
      <c r="P19" s="70">
        <v>16336</v>
      </c>
    </row>
    <row r="20" spans="2:16" x14ac:dyDescent="0.25">
      <c r="B20" s="71" t="s">
        <v>3401</v>
      </c>
      <c r="C20" s="70">
        <v>2</v>
      </c>
      <c r="D20" s="70">
        <v>1125</v>
      </c>
      <c r="G20" s="69" t="s">
        <v>127</v>
      </c>
      <c r="H20" s="69" t="s">
        <v>127</v>
      </c>
      <c r="I20" s="70">
        <v>1</v>
      </c>
      <c r="J20" s="94">
        <v>224</v>
      </c>
      <c r="M20" s="69" t="s">
        <v>127</v>
      </c>
      <c r="N20" s="69" t="s">
        <v>127</v>
      </c>
      <c r="O20" s="70">
        <v>1</v>
      </c>
      <c r="P20" s="70">
        <v>135</v>
      </c>
    </row>
    <row r="21" spans="2:16" x14ac:dyDescent="0.25">
      <c r="B21" s="71" t="s">
        <v>666</v>
      </c>
      <c r="C21" s="70">
        <v>1</v>
      </c>
      <c r="D21" s="70">
        <v>95</v>
      </c>
      <c r="G21" s="69" t="s">
        <v>4291</v>
      </c>
      <c r="H21" s="69"/>
      <c r="I21" s="70">
        <v>1</v>
      </c>
      <c r="J21" s="94">
        <v>224</v>
      </c>
      <c r="M21" s="69" t="s">
        <v>4291</v>
      </c>
      <c r="N21" s="69"/>
      <c r="O21" s="70">
        <v>1</v>
      </c>
      <c r="P21" s="70">
        <v>135</v>
      </c>
    </row>
    <row r="22" spans="2:16" x14ac:dyDescent="0.25">
      <c r="B22" s="71" t="s">
        <v>1010</v>
      </c>
      <c r="C22" s="70">
        <v>1</v>
      </c>
      <c r="D22" s="70">
        <v>13</v>
      </c>
      <c r="G22" s="69" t="s">
        <v>134</v>
      </c>
      <c r="H22" s="69" t="s">
        <v>821</v>
      </c>
      <c r="I22" s="70">
        <v>8</v>
      </c>
      <c r="J22" s="94">
        <v>4537</v>
      </c>
      <c r="M22" s="69" t="s">
        <v>134</v>
      </c>
      <c r="N22" s="69" t="s">
        <v>821</v>
      </c>
      <c r="O22" s="70">
        <v>8</v>
      </c>
      <c r="P22" s="70">
        <v>6156</v>
      </c>
    </row>
    <row r="23" spans="2:16" x14ac:dyDescent="0.25">
      <c r="B23" s="64" t="s">
        <v>127</v>
      </c>
      <c r="C23" s="65">
        <v>1</v>
      </c>
      <c r="D23" s="65">
        <v>207</v>
      </c>
      <c r="G23" s="69" t="s">
        <v>4293</v>
      </c>
      <c r="H23" s="69"/>
      <c r="I23" s="70">
        <v>8</v>
      </c>
      <c r="J23" s="94">
        <v>4537</v>
      </c>
      <c r="M23" s="69" t="s">
        <v>4293</v>
      </c>
      <c r="N23" s="69"/>
      <c r="O23" s="70">
        <v>8</v>
      </c>
      <c r="P23" s="70">
        <v>6156</v>
      </c>
    </row>
    <row r="24" spans="2:16" x14ac:dyDescent="0.25">
      <c r="B24" s="71" t="s">
        <v>127</v>
      </c>
      <c r="C24" s="70">
        <v>1</v>
      </c>
      <c r="D24" s="70">
        <v>207</v>
      </c>
      <c r="G24" s="69" t="s">
        <v>147</v>
      </c>
      <c r="H24" s="69" t="s">
        <v>1248</v>
      </c>
      <c r="I24" s="70">
        <v>39</v>
      </c>
      <c r="J24" s="94">
        <v>31793</v>
      </c>
      <c r="M24" s="69" t="s">
        <v>147</v>
      </c>
      <c r="N24" s="69" t="s">
        <v>4569</v>
      </c>
      <c r="O24" s="70">
        <v>48</v>
      </c>
      <c r="P24" s="70">
        <v>30399</v>
      </c>
    </row>
    <row r="25" spans="2:16" x14ac:dyDescent="0.25">
      <c r="B25" s="64" t="s">
        <v>134</v>
      </c>
      <c r="C25" s="65">
        <v>10</v>
      </c>
      <c r="D25" s="65">
        <v>6104</v>
      </c>
      <c r="G25" s="69" t="s">
        <v>4296</v>
      </c>
      <c r="H25" s="69"/>
      <c r="I25" s="70">
        <v>39</v>
      </c>
      <c r="J25" s="94">
        <v>31793</v>
      </c>
      <c r="M25" s="69" t="s">
        <v>4296</v>
      </c>
      <c r="N25" s="69"/>
      <c r="O25" s="70">
        <v>48</v>
      </c>
      <c r="P25" s="70">
        <v>30399</v>
      </c>
    </row>
    <row r="26" spans="2:16" x14ac:dyDescent="0.25">
      <c r="B26" s="71" t="s">
        <v>543</v>
      </c>
      <c r="C26" s="70">
        <v>1</v>
      </c>
      <c r="D26" s="70">
        <v>96</v>
      </c>
      <c r="G26" s="69" t="s">
        <v>165</v>
      </c>
      <c r="H26" s="69" t="s">
        <v>2009</v>
      </c>
      <c r="I26" s="70">
        <v>8</v>
      </c>
      <c r="J26" s="94">
        <v>4390</v>
      </c>
      <c r="M26" s="69" t="s">
        <v>4297</v>
      </c>
      <c r="N26" s="69" t="s">
        <v>2009</v>
      </c>
      <c r="O26" s="70">
        <v>7</v>
      </c>
      <c r="P26" s="70">
        <v>5149</v>
      </c>
    </row>
    <row r="27" spans="2:16" x14ac:dyDescent="0.25">
      <c r="B27" s="71" t="s">
        <v>821</v>
      </c>
      <c r="C27" s="70">
        <v>9</v>
      </c>
      <c r="D27" s="70">
        <v>6008</v>
      </c>
      <c r="G27" s="69"/>
      <c r="H27" s="69" t="s">
        <v>1953</v>
      </c>
      <c r="I27" s="70">
        <v>1</v>
      </c>
      <c r="J27" s="94">
        <v>94</v>
      </c>
      <c r="M27" s="69"/>
      <c r="N27" s="69" t="s">
        <v>1953</v>
      </c>
      <c r="O27" s="70">
        <v>1</v>
      </c>
      <c r="P27" s="70">
        <v>72</v>
      </c>
    </row>
    <row r="28" spans="2:16" x14ac:dyDescent="0.25">
      <c r="B28" s="64" t="s">
        <v>147</v>
      </c>
      <c r="C28" s="65">
        <v>61</v>
      </c>
      <c r="D28" s="65">
        <v>38755</v>
      </c>
      <c r="G28" s="69"/>
      <c r="H28" s="69" t="s">
        <v>4394</v>
      </c>
      <c r="I28" s="70">
        <v>1</v>
      </c>
      <c r="J28" s="94">
        <v>24</v>
      </c>
      <c r="M28" s="69"/>
      <c r="N28" s="69" t="s">
        <v>4394</v>
      </c>
      <c r="O28" s="70">
        <v>1</v>
      </c>
      <c r="P28" s="70">
        <v>15</v>
      </c>
    </row>
    <row r="29" spans="2:16" x14ac:dyDescent="0.25">
      <c r="B29" s="71" t="s">
        <v>1248</v>
      </c>
      <c r="C29" s="70">
        <v>61</v>
      </c>
      <c r="D29" s="70">
        <v>38755</v>
      </c>
      <c r="G29" s="69" t="s">
        <v>4299</v>
      </c>
      <c r="H29" s="69"/>
      <c r="I29" s="70">
        <v>10</v>
      </c>
      <c r="J29" s="94">
        <v>4508</v>
      </c>
      <c r="M29" s="69" t="s">
        <v>4298</v>
      </c>
      <c r="N29" s="69"/>
      <c r="O29" s="70">
        <v>9</v>
      </c>
      <c r="P29" s="70">
        <v>5236</v>
      </c>
    </row>
    <row r="30" spans="2:16" x14ac:dyDescent="0.25">
      <c r="B30" s="64" t="s">
        <v>165</v>
      </c>
      <c r="C30" s="65">
        <v>10</v>
      </c>
      <c r="D30" s="65">
        <v>4936</v>
      </c>
      <c r="G30" s="69" t="s">
        <v>179</v>
      </c>
      <c r="H30" s="69" t="s">
        <v>3284</v>
      </c>
      <c r="I30" s="70">
        <v>1</v>
      </c>
      <c r="J30" s="94">
        <v>89</v>
      </c>
      <c r="M30" s="69" t="s">
        <v>179</v>
      </c>
      <c r="N30" s="69" t="s">
        <v>3284</v>
      </c>
      <c r="O30" s="70">
        <v>1</v>
      </c>
      <c r="P30" s="70">
        <v>55</v>
      </c>
    </row>
    <row r="31" spans="2:16" x14ac:dyDescent="0.25">
      <c r="B31" s="71" t="s">
        <v>2009</v>
      </c>
      <c r="C31" s="70">
        <v>7</v>
      </c>
      <c r="D31" s="70">
        <v>4749</v>
      </c>
      <c r="G31" s="69"/>
      <c r="H31" s="69" t="s">
        <v>907</v>
      </c>
      <c r="I31" s="70">
        <v>1</v>
      </c>
      <c r="J31" s="94">
        <v>521</v>
      </c>
      <c r="M31" s="69"/>
      <c r="N31" s="69" t="s">
        <v>907</v>
      </c>
      <c r="O31" s="70">
        <v>1</v>
      </c>
      <c r="P31" s="70">
        <v>406</v>
      </c>
    </row>
    <row r="32" spans="2:16" x14ac:dyDescent="0.25">
      <c r="B32" s="71" t="s">
        <v>1953</v>
      </c>
      <c r="C32" s="70">
        <v>1</v>
      </c>
      <c r="D32" s="70">
        <v>106</v>
      </c>
      <c r="G32" s="69"/>
      <c r="H32" s="69" t="s">
        <v>3435</v>
      </c>
      <c r="I32" s="70">
        <v>1</v>
      </c>
      <c r="J32" s="94">
        <v>25</v>
      </c>
      <c r="M32" s="69"/>
      <c r="N32" s="69" t="s">
        <v>3435</v>
      </c>
      <c r="O32" s="70">
        <v>1</v>
      </c>
      <c r="P32" s="70">
        <v>20</v>
      </c>
    </row>
    <row r="33" spans="2:16" x14ac:dyDescent="0.25">
      <c r="B33" s="71" t="s">
        <v>4394</v>
      </c>
      <c r="C33" s="70">
        <v>1</v>
      </c>
      <c r="D33" s="70">
        <v>15</v>
      </c>
      <c r="G33" s="69"/>
      <c r="H33" s="69" t="s">
        <v>4217</v>
      </c>
      <c r="I33" s="70">
        <v>1</v>
      </c>
      <c r="J33" s="94">
        <v>704</v>
      </c>
      <c r="M33" s="69"/>
      <c r="N33" s="69" t="s">
        <v>4217</v>
      </c>
      <c r="O33" s="70">
        <v>3</v>
      </c>
      <c r="P33" s="70">
        <v>1007</v>
      </c>
    </row>
    <row r="34" spans="2:16" x14ac:dyDescent="0.25">
      <c r="B34" s="71" t="s">
        <v>1626</v>
      </c>
      <c r="C34" s="70">
        <v>1</v>
      </c>
      <c r="D34" s="70">
        <v>66</v>
      </c>
      <c r="G34" s="69"/>
      <c r="H34" s="69" t="s">
        <v>2585</v>
      </c>
      <c r="I34" s="70">
        <v>1</v>
      </c>
      <c r="J34" s="94">
        <v>584</v>
      </c>
      <c r="M34" s="69"/>
      <c r="N34" s="69" t="s">
        <v>2585</v>
      </c>
      <c r="O34" s="70">
        <v>1</v>
      </c>
      <c r="P34" s="70">
        <v>448</v>
      </c>
    </row>
    <row r="35" spans="2:16" x14ac:dyDescent="0.25">
      <c r="B35" s="64" t="s">
        <v>179</v>
      </c>
      <c r="C35" s="65">
        <v>6</v>
      </c>
      <c r="D35" s="65">
        <v>2635</v>
      </c>
      <c r="G35" s="69" t="s">
        <v>4302</v>
      </c>
      <c r="H35" s="69"/>
      <c r="I35" s="70">
        <v>5</v>
      </c>
      <c r="J35" s="94">
        <v>1923</v>
      </c>
      <c r="M35" s="69" t="s">
        <v>4302</v>
      </c>
      <c r="N35" s="69"/>
      <c r="O35" s="70">
        <v>7</v>
      </c>
      <c r="P35" s="70">
        <v>1936</v>
      </c>
    </row>
    <row r="36" spans="2:16" x14ac:dyDescent="0.25">
      <c r="B36" s="71" t="s">
        <v>3284</v>
      </c>
      <c r="C36" s="70">
        <v>1</v>
      </c>
      <c r="D36" s="70">
        <v>139</v>
      </c>
      <c r="G36" s="69" t="s">
        <v>191</v>
      </c>
      <c r="H36" s="69" t="s">
        <v>4303</v>
      </c>
      <c r="I36" s="70">
        <v>1</v>
      </c>
      <c r="J36" s="94">
        <v>419</v>
      </c>
      <c r="M36" s="69" t="s">
        <v>191</v>
      </c>
      <c r="N36" s="69" t="s">
        <v>4303</v>
      </c>
      <c r="O36" s="70">
        <v>1</v>
      </c>
      <c r="P36" s="70">
        <v>433</v>
      </c>
    </row>
    <row r="37" spans="2:16" x14ac:dyDescent="0.25">
      <c r="B37" s="71" t="s">
        <v>4404</v>
      </c>
      <c r="C37" s="70">
        <v>1</v>
      </c>
      <c r="D37" s="70">
        <v>2</v>
      </c>
      <c r="G37" s="69"/>
      <c r="H37" s="69" t="s">
        <v>1026</v>
      </c>
      <c r="I37" s="70">
        <v>3</v>
      </c>
      <c r="J37" s="94">
        <v>1910</v>
      </c>
      <c r="M37" s="69"/>
      <c r="N37" s="69" t="s">
        <v>1026</v>
      </c>
      <c r="O37" s="70">
        <v>4</v>
      </c>
      <c r="P37" s="70">
        <v>1509</v>
      </c>
    </row>
    <row r="38" spans="2:16" x14ac:dyDescent="0.25">
      <c r="B38" s="71" t="s">
        <v>907</v>
      </c>
      <c r="C38" s="70">
        <v>1</v>
      </c>
      <c r="D38" s="70">
        <v>646</v>
      </c>
      <c r="G38" s="69"/>
      <c r="H38" s="69" t="s">
        <v>4417</v>
      </c>
      <c r="I38" s="70">
        <v>1</v>
      </c>
      <c r="J38" s="94">
        <v>101</v>
      </c>
      <c r="M38" s="69"/>
      <c r="N38" s="69" t="s">
        <v>4417</v>
      </c>
      <c r="O38" s="70">
        <v>1</v>
      </c>
      <c r="P38" s="70">
        <v>21</v>
      </c>
    </row>
    <row r="39" spans="2:16" x14ac:dyDescent="0.25">
      <c r="B39" s="71" t="s">
        <v>4217</v>
      </c>
      <c r="C39" s="70">
        <v>1</v>
      </c>
      <c r="D39" s="70">
        <v>413</v>
      </c>
      <c r="G39" s="69"/>
      <c r="H39" s="69" t="s">
        <v>4418</v>
      </c>
      <c r="I39" s="70">
        <v>1</v>
      </c>
      <c r="J39" s="94">
        <v>54</v>
      </c>
      <c r="M39" s="69"/>
      <c r="N39" s="69" t="s">
        <v>4418</v>
      </c>
      <c r="O39" s="70">
        <v>1</v>
      </c>
      <c r="P39" s="70">
        <v>48</v>
      </c>
    </row>
    <row r="40" spans="2:16" x14ac:dyDescent="0.25">
      <c r="B40" s="71" t="s">
        <v>2585</v>
      </c>
      <c r="C40" s="70">
        <v>2</v>
      </c>
      <c r="D40" s="70">
        <v>1435</v>
      </c>
      <c r="G40" s="69"/>
      <c r="H40" s="69" t="s">
        <v>1805</v>
      </c>
      <c r="I40" s="70">
        <v>1</v>
      </c>
      <c r="J40" s="94">
        <v>141</v>
      </c>
      <c r="M40" s="69"/>
      <c r="N40" s="69" t="s">
        <v>1805</v>
      </c>
      <c r="O40" s="70">
        <v>1</v>
      </c>
      <c r="P40" s="70">
        <v>147</v>
      </c>
    </row>
    <row r="41" spans="2:16" x14ac:dyDescent="0.25">
      <c r="B41" s="64" t="s">
        <v>191</v>
      </c>
      <c r="C41" s="65">
        <v>6</v>
      </c>
      <c r="D41" s="65">
        <v>2447</v>
      </c>
      <c r="G41" s="69" t="s">
        <v>4304</v>
      </c>
      <c r="H41" s="69"/>
      <c r="I41" s="70">
        <v>7</v>
      </c>
      <c r="J41" s="94">
        <v>2625</v>
      </c>
      <c r="M41" s="69" t="s">
        <v>4304</v>
      </c>
      <c r="N41" s="69"/>
      <c r="O41" s="70">
        <v>8</v>
      </c>
      <c r="P41" s="70">
        <v>2158</v>
      </c>
    </row>
    <row r="42" spans="2:16" x14ac:dyDescent="0.25">
      <c r="B42" s="71" t="s">
        <v>1026</v>
      </c>
      <c r="C42" s="70">
        <v>3</v>
      </c>
      <c r="D42" s="70">
        <v>2173</v>
      </c>
      <c r="G42" s="69" t="s">
        <v>202</v>
      </c>
      <c r="H42" s="69" t="s">
        <v>4205</v>
      </c>
      <c r="I42" s="70">
        <v>1</v>
      </c>
      <c r="J42" s="94">
        <v>338</v>
      </c>
      <c r="M42" s="69" t="s">
        <v>202</v>
      </c>
      <c r="N42" s="69" t="s">
        <v>4205</v>
      </c>
      <c r="O42" s="70">
        <v>1</v>
      </c>
      <c r="P42" s="70">
        <v>273</v>
      </c>
    </row>
    <row r="43" spans="2:16" x14ac:dyDescent="0.25">
      <c r="B43" s="71" t="s">
        <v>4417</v>
      </c>
      <c r="C43" s="70">
        <v>1</v>
      </c>
      <c r="D43" s="70">
        <v>84</v>
      </c>
      <c r="G43" s="69" t="s">
        <v>4307</v>
      </c>
      <c r="H43" s="69"/>
      <c r="I43" s="70">
        <v>1</v>
      </c>
      <c r="J43" s="94">
        <v>338</v>
      </c>
      <c r="M43" s="69" t="s">
        <v>4307</v>
      </c>
      <c r="N43" s="69"/>
      <c r="O43" s="70">
        <v>1</v>
      </c>
      <c r="P43" s="70">
        <v>273</v>
      </c>
    </row>
    <row r="44" spans="2:16" x14ac:dyDescent="0.25">
      <c r="B44" s="71" t="s">
        <v>4418</v>
      </c>
      <c r="C44" s="70">
        <v>1</v>
      </c>
      <c r="D44" s="70">
        <v>58</v>
      </c>
      <c r="G44" s="69" t="s">
        <v>213</v>
      </c>
      <c r="H44" s="69" t="s">
        <v>219</v>
      </c>
      <c r="I44" s="70">
        <v>1</v>
      </c>
      <c r="J44" s="94">
        <v>782</v>
      </c>
      <c r="M44" s="69" t="s">
        <v>213</v>
      </c>
      <c r="N44" s="69" t="s">
        <v>219</v>
      </c>
      <c r="O44" s="70">
        <v>2</v>
      </c>
      <c r="P44" s="70">
        <v>755</v>
      </c>
    </row>
    <row r="45" spans="2:16" x14ac:dyDescent="0.25">
      <c r="B45" s="71" t="s">
        <v>1805</v>
      </c>
      <c r="C45" s="70">
        <v>1</v>
      </c>
      <c r="D45" s="70">
        <v>132</v>
      </c>
      <c r="G45" s="69" t="s">
        <v>4309</v>
      </c>
      <c r="H45" s="69"/>
      <c r="I45" s="70">
        <v>1</v>
      </c>
      <c r="J45" s="94">
        <v>782</v>
      </c>
      <c r="M45" s="69" t="s">
        <v>4309</v>
      </c>
      <c r="N45" s="69"/>
      <c r="O45" s="70">
        <v>2</v>
      </c>
      <c r="P45" s="70">
        <v>755</v>
      </c>
    </row>
    <row r="46" spans="2:16" x14ac:dyDescent="0.25">
      <c r="B46" s="64" t="s">
        <v>202</v>
      </c>
      <c r="C46" s="65">
        <v>2</v>
      </c>
      <c r="D46" s="65">
        <v>654</v>
      </c>
      <c r="G46" s="69" t="s">
        <v>220</v>
      </c>
      <c r="H46" s="69" t="s">
        <v>1422</v>
      </c>
      <c r="I46" s="70">
        <v>3</v>
      </c>
      <c r="J46" s="94">
        <v>1787</v>
      </c>
      <c r="M46" s="69" t="s">
        <v>220</v>
      </c>
      <c r="N46" s="69" t="s">
        <v>1422</v>
      </c>
      <c r="O46" s="70">
        <v>2</v>
      </c>
      <c r="P46" s="70">
        <v>1532</v>
      </c>
    </row>
    <row r="47" spans="2:16" x14ac:dyDescent="0.25">
      <c r="B47" s="71" t="s">
        <v>4205</v>
      </c>
      <c r="C47" s="70">
        <v>2</v>
      </c>
      <c r="D47" s="70">
        <v>654</v>
      </c>
      <c r="G47" s="69"/>
      <c r="H47" s="69" t="s">
        <v>3034</v>
      </c>
      <c r="I47" s="70">
        <v>2</v>
      </c>
      <c r="J47" s="94">
        <v>652</v>
      </c>
      <c r="M47" s="69"/>
      <c r="N47" s="69" t="s">
        <v>3034</v>
      </c>
      <c r="O47" s="70">
        <v>1</v>
      </c>
      <c r="P47" s="70">
        <v>165</v>
      </c>
    </row>
    <row r="48" spans="2:16" x14ac:dyDescent="0.25">
      <c r="B48" s="64" t="s">
        <v>213</v>
      </c>
      <c r="C48" s="65">
        <v>1</v>
      </c>
      <c r="D48" s="65">
        <v>533</v>
      </c>
      <c r="G48" s="69" t="s">
        <v>4310</v>
      </c>
      <c r="H48" s="69"/>
      <c r="I48" s="70">
        <v>5</v>
      </c>
      <c r="J48" s="94">
        <v>2439</v>
      </c>
      <c r="M48" s="69" t="s">
        <v>4310</v>
      </c>
      <c r="N48" s="69"/>
      <c r="O48" s="70">
        <v>3</v>
      </c>
      <c r="P48" s="70">
        <v>1697</v>
      </c>
    </row>
    <row r="49" spans="2:16" x14ac:dyDescent="0.25">
      <c r="B49" s="71" t="s">
        <v>219</v>
      </c>
      <c r="C49" s="70">
        <v>1</v>
      </c>
      <c r="D49" s="70">
        <v>533</v>
      </c>
      <c r="G49" s="69" t="s">
        <v>237</v>
      </c>
      <c r="H49" s="69" t="s">
        <v>707</v>
      </c>
      <c r="I49" s="70">
        <v>1</v>
      </c>
      <c r="J49" s="94">
        <v>313</v>
      </c>
      <c r="M49" s="69" t="s">
        <v>237</v>
      </c>
      <c r="N49" s="69" t="s">
        <v>707</v>
      </c>
      <c r="O49" s="70">
        <v>1</v>
      </c>
      <c r="P49" s="70">
        <v>324</v>
      </c>
    </row>
    <row r="50" spans="2:16" x14ac:dyDescent="0.25">
      <c r="B50" s="64" t="s">
        <v>220</v>
      </c>
      <c r="C50" s="65">
        <v>7</v>
      </c>
      <c r="D50" s="65">
        <v>2060</v>
      </c>
      <c r="G50" s="69"/>
      <c r="H50" s="69" t="s">
        <v>1795</v>
      </c>
      <c r="I50" s="70">
        <v>3</v>
      </c>
      <c r="J50" s="94">
        <v>1760</v>
      </c>
      <c r="M50" s="69"/>
      <c r="N50" s="69" t="s">
        <v>1795</v>
      </c>
      <c r="O50" s="70">
        <v>3</v>
      </c>
      <c r="P50" s="70">
        <v>1395</v>
      </c>
    </row>
    <row r="51" spans="2:16" x14ac:dyDescent="0.25">
      <c r="B51" s="71" t="s">
        <v>4426</v>
      </c>
      <c r="C51" s="70">
        <v>1</v>
      </c>
      <c r="D51" s="70">
        <v>50</v>
      </c>
      <c r="G51" s="69" t="s">
        <v>4311</v>
      </c>
      <c r="H51" s="69"/>
      <c r="I51" s="70">
        <v>4</v>
      </c>
      <c r="J51" s="94">
        <v>2073</v>
      </c>
      <c r="M51" s="69" t="s">
        <v>4311</v>
      </c>
      <c r="N51" s="69"/>
      <c r="O51" s="70">
        <v>4</v>
      </c>
      <c r="P51" s="70">
        <v>1719</v>
      </c>
    </row>
    <row r="52" spans="2:16" x14ac:dyDescent="0.25">
      <c r="B52" s="71" t="s">
        <v>4432</v>
      </c>
      <c r="C52" s="70">
        <v>1</v>
      </c>
      <c r="D52" s="70">
        <v>16</v>
      </c>
      <c r="G52" s="69" t="s">
        <v>243</v>
      </c>
      <c r="H52" s="69" t="s">
        <v>1163</v>
      </c>
      <c r="I52" s="70">
        <v>1</v>
      </c>
      <c r="J52" s="94">
        <v>233</v>
      </c>
      <c r="M52" s="69" t="s">
        <v>4312</v>
      </c>
      <c r="N52" s="69" t="s">
        <v>1163</v>
      </c>
      <c r="O52" s="70">
        <v>1</v>
      </c>
      <c r="P52" s="70">
        <v>115</v>
      </c>
    </row>
    <row r="53" spans="2:16" x14ac:dyDescent="0.25">
      <c r="B53" s="71" t="s">
        <v>1422</v>
      </c>
      <c r="C53" s="70">
        <v>3</v>
      </c>
      <c r="D53" s="70">
        <v>1634</v>
      </c>
      <c r="G53" s="69" t="s">
        <v>4314</v>
      </c>
      <c r="H53" s="69"/>
      <c r="I53" s="70">
        <v>1</v>
      </c>
      <c r="J53" s="94">
        <v>233</v>
      </c>
      <c r="M53" s="69" t="s">
        <v>4315</v>
      </c>
      <c r="N53" s="69"/>
      <c r="O53" s="70">
        <v>1</v>
      </c>
      <c r="P53" s="70">
        <v>115</v>
      </c>
    </row>
    <row r="54" spans="2:16" x14ac:dyDescent="0.25">
      <c r="B54" s="71" t="s">
        <v>3034</v>
      </c>
      <c r="C54" s="70">
        <v>1</v>
      </c>
      <c r="D54" s="70">
        <v>356</v>
      </c>
      <c r="G54" s="69" t="s">
        <v>257</v>
      </c>
      <c r="H54" s="69" t="s">
        <v>2855</v>
      </c>
      <c r="I54" s="70">
        <v>1</v>
      </c>
      <c r="J54" s="94">
        <v>231</v>
      </c>
      <c r="M54" s="69" t="s">
        <v>4316</v>
      </c>
      <c r="N54" s="69" t="s">
        <v>2855</v>
      </c>
      <c r="O54" s="70">
        <v>1</v>
      </c>
      <c r="P54" s="70">
        <v>42</v>
      </c>
    </row>
    <row r="55" spans="2:16" x14ac:dyDescent="0.25">
      <c r="B55" s="71" t="s">
        <v>4570</v>
      </c>
      <c r="C55" s="70">
        <v>1</v>
      </c>
      <c r="D55" s="70">
        <v>4</v>
      </c>
      <c r="G55" s="69"/>
      <c r="H55" s="69" t="s">
        <v>671</v>
      </c>
      <c r="I55" s="70">
        <v>2</v>
      </c>
      <c r="J55" s="94">
        <v>1269</v>
      </c>
      <c r="M55" s="69"/>
      <c r="N55" s="69" t="s">
        <v>671</v>
      </c>
      <c r="O55" s="70">
        <v>3</v>
      </c>
      <c r="P55" s="70">
        <v>1196</v>
      </c>
    </row>
    <row r="56" spans="2:16" x14ac:dyDescent="0.25">
      <c r="B56" s="64" t="s">
        <v>237</v>
      </c>
      <c r="C56" s="65">
        <v>3</v>
      </c>
      <c r="D56" s="65">
        <v>1485</v>
      </c>
      <c r="G56" s="69"/>
      <c r="H56" s="69" t="s">
        <v>4467</v>
      </c>
      <c r="I56" s="70">
        <v>1</v>
      </c>
      <c r="J56" s="94">
        <v>84</v>
      </c>
      <c r="M56" s="69"/>
      <c r="N56" s="69" t="s">
        <v>4467</v>
      </c>
      <c r="O56" s="70">
        <v>1</v>
      </c>
      <c r="P56" s="70">
        <v>127</v>
      </c>
    </row>
    <row r="57" spans="2:16" x14ac:dyDescent="0.25">
      <c r="B57" s="71" t="s">
        <v>707</v>
      </c>
      <c r="C57" s="70">
        <v>1</v>
      </c>
      <c r="D57" s="70">
        <v>111</v>
      </c>
      <c r="G57" s="69" t="s">
        <v>4317</v>
      </c>
      <c r="H57" s="69"/>
      <c r="I57" s="70">
        <v>4</v>
      </c>
      <c r="J57" s="94">
        <v>1584</v>
      </c>
      <c r="M57" s="69" t="s">
        <v>4318</v>
      </c>
      <c r="N57" s="69"/>
      <c r="O57" s="70">
        <v>5</v>
      </c>
      <c r="P57" s="70">
        <v>1365</v>
      </c>
    </row>
    <row r="58" spans="2:16" x14ac:dyDescent="0.25">
      <c r="B58" s="71" t="s">
        <v>1795</v>
      </c>
      <c r="C58" s="70">
        <v>2</v>
      </c>
      <c r="D58" s="70">
        <v>1374</v>
      </c>
      <c r="G58" s="69" t="s">
        <v>268</v>
      </c>
      <c r="H58" s="69" t="s">
        <v>3859</v>
      </c>
      <c r="I58" s="70">
        <v>1</v>
      </c>
      <c r="J58" s="94">
        <v>813</v>
      </c>
      <c r="M58" s="69" t="s">
        <v>268</v>
      </c>
      <c r="N58" s="69" t="s">
        <v>3859</v>
      </c>
      <c r="O58" s="70">
        <v>2</v>
      </c>
      <c r="P58" s="70">
        <v>1068</v>
      </c>
    </row>
    <row r="59" spans="2:16" x14ac:dyDescent="0.25">
      <c r="B59" s="64" t="s">
        <v>243</v>
      </c>
      <c r="C59" s="65">
        <v>2</v>
      </c>
      <c r="D59" s="65">
        <v>763</v>
      </c>
      <c r="G59" s="69"/>
      <c r="H59" s="69" t="s">
        <v>3051</v>
      </c>
      <c r="I59" s="70">
        <v>2</v>
      </c>
      <c r="J59" s="94">
        <v>986</v>
      </c>
      <c r="M59" s="69"/>
      <c r="N59" s="69" t="s">
        <v>3051</v>
      </c>
      <c r="O59" s="70">
        <v>1</v>
      </c>
      <c r="P59" s="70">
        <v>474</v>
      </c>
    </row>
    <row r="60" spans="2:16" x14ac:dyDescent="0.25">
      <c r="B60" s="71" t="s">
        <v>1152</v>
      </c>
      <c r="C60" s="70">
        <v>1</v>
      </c>
      <c r="D60" s="70">
        <v>164</v>
      </c>
      <c r="G60" s="69"/>
      <c r="H60" s="69" t="s">
        <v>4149</v>
      </c>
      <c r="I60" s="70">
        <v>1</v>
      </c>
      <c r="J60" s="94">
        <v>289</v>
      </c>
      <c r="M60" s="69"/>
      <c r="N60" s="69" t="s">
        <v>4149</v>
      </c>
      <c r="O60" s="70">
        <v>1</v>
      </c>
      <c r="P60" s="70">
        <v>474</v>
      </c>
    </row>
    <row r="61" spans="2:16" x14ac:dyDescent="0.25">
      <c r="B61" s="71" t="s">
        <v>1163</v>
      </c>
      <c r="C61" s="70">
        <v>1</v>
      </c>
      <c r="D61" s="70">
        <v>599</v>
      </c>
      <c r="G61" s="69"/>
      <c r="H61" s="69" t="s">
        <v>3636</v>
      </c>
      <c r="I61" s="70">
        <v>3</v>
      </c>
      <c r="J61" s="94">
        <v>710</v>
      </c>
      <c r="M61" s="69"/>
      <c r="N61" s="69" t="s">
        <v>3636</v>
      </c>
      <c r="O61" s="70">
        <v>2</v>
      </c>
      <c r="P61" s="70">
        <v>672</v>
      </c>
    </row>
    <row r="62" spans="2:16" x14ac:dyDescent="0.25">
      <c r="B62" s="64" t="s">
        <v>257</v>
      </c>
      <c r="C62" s="65">
        <v>5</v>
      </c>
      <c r="D62" s="65">
        <v>1996</v>
      </c>
      <c r="G62" s="69"/>
      <c r="H62" s="69" t="s">
        <v>795</v>
      </c>
      <c r="I62" s="70">
        <v>2</v>
      </c>
      <c r="J62" s="94">
        <v>703</v>
      </c>
      <c r="M62" s="69"/>
      <c r="N62" s="69" t="s">
        <v>795</v>
      </c>
      <c r="O62" s="70">
        <v>1</v>
      </c>
      <c r="P62" s="70">
        <v>806</v>
      </c>
    </row>
    <row r="63" spans="2:16" x14ac:dyDescent="0.25">
      <c r="B63" s="71" t="s">
        <v>671</v>
      </c>
      <c r="C63" s="70">
        <v>4</v>
      </c>
      <c r="D63" s="70">
        <v>1912</v>
      </c>
      <c r="G63" s="69"/>
      <c r="H63" s="69" t="s">
        <v>1077</v>
      </c>
      <c r="I63" s="70">
        <v>2</v>
      </c>
      <c r="J63" s="94">
        <v>841</v>
      </c>
      <c r="M63" s="69"/>
      <c r="N63" s="69" t="s">
        <v>4480</v>
      </c>
      <c r="O63" s="70">
        <v>1</v>
      </c>
      <c r="P63" s="70">
        <v>585</v>
      </c>
    </row>
    <row r="64" spans="2:16" x14ac:dyDescent="0.25">
      <c r="B64" s="71" t="s">
        <v>4467</v>
      </c>
      <c r="C64" s="70">
        <v>1</v>
      </c>
      <c r="D64" s="70">
        <v>84</v>
      </c>
      <c r="G64" s="69"/>
      <c r="H64" s="69" t="s">
        <v>3761</v>
      </c>
      <c r="I64" s="70">
        <v>1</v>
      </c>
      <c r="J64" s="94">
        <v>793</v>
      </c>
      <c r="M64" s="69"/>
      <c r="N64" s="69" t="s">
        <v>1077</v>
      </c>
      <c r="O64" s="70">
        <v>2</v>
      </c>
      <c r="P64" s="70">
        <v>1192</v>
      </c>
    </row>
    <row r="65" spans="2:16" x14ac:dyDescent="0.25">
      <c r="B65" s="64" t="s">
        <v>268</v>
      </c>
      <c r="C65" s="65">
        <v>9</v>
      </c>
      <c r="D65" s="65">
        <v>3612</v>
      </c>
      <c r="G65" s="69" t="s">
        <v>4320</v>
      </c>
      <c r="H65" s="69"/>
      <c r="I65" s="70">
        <v>12</v>
      </c>
      <c r="J65" s="94">
        <v>5135</v>
      </c>
      <c r="M65" s="69"/>
      <c r="N65" s="69" t="s">
        <v>3761</v>
      </c>
      <c r="O65" s="70">
        <v>1</v>
      </c>
      <c r="P65" s="70">
        <v>599</v>
      </c>
    </row>
    <row r="66" spans="2:16" x14ac:dyDescent="0.25">
      <c r="B66" s="71" t="s">
        <v>3859</v>
      </c>
      <c r="C66" s="70">
        <v>2</v>
      </c>
      <c r="D66" s="70">
        <v>1101</v>
      </c>
      <c r="G66" s="69" t="s">
        <v>290</v>
      </c>
      <c r="H66" s="69" t="s">
        <v>4321</v>
      </c>
      <c r="I66" s="70">
        <v>1</v>
      </c>
      <c r="J66" s="94">
        <v>60</v>
      </c>
      <c r="M66" s="69" t="s">
        <v>4320</v>
      </c>
      <c r="N66" s="69"/>
      <c r="O66" s="70">
        <v>11</v>
      </c>
      <c r="P66" s="70">
        <v>5870</v>
      </c>
    </row>
    <row r="67" spans="2:16" x14ac:dyDescent="0.25">
      <c r="B67" s="71" t="s">
        <v>3051</v>
      </c>
      <c r="C67" s="70">
        <v>1</v>
      </c>
      <c r="D67" s="70">
        <v>649</v>
      </c>
      <c r="G67" s="69" t="s">
        <v>4323</v>
      </c>
      <c r="H67" s="69"/>
      <c r="I67" s="70">
        <v>1</v>
      </c>
      <c r="J67" s="94">
        <v>60</v>
      </c>
      <c r="M67" s="69" t="s">
        <v>4322</v>
      </c>
      <c r="N67" s="69" t="s">
        <v>4321</v>
      </c>
      <c r="O67" s="70">
        <v>1</v>
      </c>
      <c r="P67" s="70">
        <v>47</v>
      </c>
    </row>
    <row r="68" spans="2:16" x14ac:dyDescent="0.25">
      <c r="B68" s="71" t="s">
        <v>4149</v>
      </c>
      <c r="C68" s="70">
        <v>1</v>
      </c>
      <c r="D68" s="70">
        <v>301</v>
      </c>
      <c r="G68" s="69" t="s">
        <v>292</v>
      </c>
      <c r="H68" s="69" t="s">
        <v>868</v>
      </c>
      <c r="I68" s="70">
        <v>1</v>
      </c>
      <c r="J68" s="94">
        <v>450</v>
      </c>
      <c r="M68" s="69" t="s">
        <v>4324</v>
      </c>
      <c r="N68" s="69"/>
      <c r="O68" s="70">
        <v>1</v>
      </c>
      <c r="P68" s="70">
        <v>47</v>
      </c>
    </row>
    <row r="69" spans="2:16" x14ac:dyDescent="0.25">
      <c r="B69" s="71" t="s">
        <v>4472</v>
      </c>
      <c r="C69" s="70">
        <v>1</v>
      </c>
      <c r="D69" s="70">
        <v>33</v>
      </c>
      <c r="G69" s="69" t="s">
        <v>4325</v>
      </c>
      <c r="H69" s="69"/>
      <c r="I69" s="70">
        <v>1</v>
      </c>
      <c r="J69" s="94">
        <v>450</v>
      </c>
      <c r="M69" s="69" t="s">
        <v>292</v>
      </c>
      <c r="N69" s="69" t="s">
        <v>868</v>
      </c>
      <c r="O69" s="70">
        <v>1</v>
      </c>
      <c r="P69" s="70">
        <v>112</v>
      </c>
    </row>
    <row r="70" spans="2:16" x14ac:dyDescent="0.25">
      <c r="B70" s="71" t="s">
        <v>3636</v>
      </c>
      <c r="C70" s="70">
        <v>2</v>
      </c>
      <c r="D70" s="70">
        <v>795</v>
      </c>
      <c r="G70" s="69" t="s">
        <v>296</v>
      </c>
      <c r="H70" s="69" t="s">
        <v>2143</v>
      </c>
      <c r="I70" s="70">
        <v>3</v>
      </c>
      <c r="J70" s="94">
        <v>1164</v>
      </c>
      <c r="M70" s="69" t="s">
        <v>4325</v>
      </c>
      <c r="N70" s="69"/>
      <c r="O70" s="70">
        <v>1</v>
      </c>
      <c r="P70" s="70">
        <v>112</v>
      </c>
    </row>
    <row r="71" spans="2:16" x14ac:dyDescent="0.25">
      <c r="B71" s="71" t="s">
        <v>4477</v>
      </c>
      <c r="C71" s="70">
        <v>1</v>
      </c>
      <c r="D71" s="70">
        <v>31</v>
      </c>
      <c r="G71" s="69"/>
      <c r="H71" s="69" t="s">
        <v>2227</v>
      </c>
      <c r="I71" s="70">
        <v>2</v>
      </c>
      <c r="J71" s="94">
        <v>487</v>
      </c>
      <c r="M71" s="69" t="s">
        <v>296</v>
      </c>
      <c r="N71" s="69" t="s">
        <v>2143</v>
      </c>
      <c r="O71" s="70">
        <v>3</v>
      </c>
      <c r="P71" s="70">
        <v>1714</v>
      </c>
    </row>
    <row r="72" spans="2:16" x14ac:dyDescent="0.25">
      <c r="B72" s="71" t="s">
        <v>1077</v>
      </c>
      <c r="C72" s="70">
        <v>1</v>
      </c>
      <c r="D72" s="70">
        <v>702</v>
      </c>
      <c r="G72" s="69" t="s">
        <v>4326</v>
      </c>
      <c r="H72" s="69"/>
      <c r="I72" s="70">
        <v>5</v>
      </c>
      <c r="J72" s="94">
        <v>1651</v>
      </c>
      <c r="M72" s="69"/>
      <c r="N72" s="69" t="s">
        <v>2227</v>
      </c>
      <c r="O72" s="70">
        <v>1</v>
      </c>
      <c r="P72" s="70">
        <v>314</v>
      </c>
    </row>
    <row r="73" spans="2:16" x14ac:dyDescent="0.25">
      <c r="B73" s="64" t="s">
        <v>290</v>
      </c>
      <c r="C73" s="65">
        <v>1</v>
      </c>
      <c r="D73" s="65">
        <v>15</v>
      </c>
      <c r="G73" s="69" t="s">
        <v>302</v>
      </c>
      <c r="H73" s="69" t="s">
        <v>2908</v>
      </c>
      <c r="I73" s="70">
        <v>2</v>
      </c>
      <c r="J73" s="94">
        <v>756</v>
      </c>
      <c r="M73" s="69" t="s">
        <v>4326</v>
      </c>
      <c r="N73" s="69"/>
      <c r="O73" s="70">
        <v>4</v>
      </c>
      <c r="P73" s="70">
        <v>2028</v>
      </c>
    </row>
    <row r="74" spans="2:16" x14ac:dyDescent="0.25">
      <c r="B74" s="71" t="s">
        <v>4321</v>
      </c>
      <c r="C74" s="70">
        <v>1</v>
      </c>
      <c r="D74" s="70">
        <v>15</v>
      </c>
      <c r="G74" s="69" t="s">
        <v>4328</v>
      </c>
      <c r="H74" s="69"/>
      <c r="I74" s="70">
        <v>2</v>
      </c>
      <c r="J74" s="94">
        <v>756</v>
      </c>
      <c r="M74" s="69" t="s">
        <v>302</v>
      </c>
      <c r="N74" s="69" t="s">
        <v>2908</v>
      </c>
      <c r="O74" s="70">
        <v>1</v>
      </c>
      <c r="P74" s="70">
        <v>343</v>
      </c>
    </row>
    <row r="75" spans="2:16" x14ac:dyDescent="0.25">
      <c r="B75" s="64" t="s">
        <v>292</v>
      </c>
      <c r="C75" s="65">
        <v>1</v>
      </c>
      <c r="D75" s="65">
        <v>37</v>
      </c>
      <c r="G75" s="69" t="s">
        <v>310</v>
      </c>
      <c r="H75" s="69" t="s">
        <v>2571</v>
      </c>
      <c r="I75" s="70">
        <v>1</v>
      </c>
      <c r="J75" s="94">
        <v>57</v>
      </c>
      <c r="M75" s="69" t="s">
        <v>4328</v>
      </c>
      <c r="N75" s="69"/>
      <c r="O75" s="70">
        <v>1</v>
      </c>
      <c r="P75" s="70">
        <v>343</v>
      </c>
    </row>
    <row r="76" spans="2:16" x14ac:dyDescent="0.25">
      <c r="B76" s="71" t="s">
        <v>868</v>
      </c>
      <c r="C76" s="70">
        <v>1</v>
      </c>
      <c r="D76" s="70">
        <v>37</v>
      </c>
      <c r="G76" s="69"/>
      <c r="H76" s="69" t="s">
        <v>1271</v>
      </c>
      <c r="I76" s="70">
        <v>4</v>
      </c>
      <c r="J76" s="94">
        <v>1546</v>
      </c>
      <c r="M76" s="69" t="s">
        <v>310</v>
      </c>
      <c r="N76" s="69" t="s">
        <v>2571</v>
      </c>
      <c r="O76" s="70">
        <v>1</v>
      </c>
      <c r="P76" s="70">
        <v>29</v>
      </c>
    </row>
    <row r="77" spans="2:16" x14ac:dyDescent="0.25">
      <c r="B77" s="64" t="s">
        <v>296</v>
      </c>
      <c r="C77" s="65">
        <v>4</v>
      </c>
      <c r="D77" s="65">
        <v>1920</v>
      </c>
      <c r="G77" s="69" t="s">
        <v>4329</v>
      </c>
      <c r="H77" s="69"/>
      <c r="I77" s="70">
        <v>5</v>
      </c>
      <c r="J77" s="94">
        <v>1603</v>
      </c>
      <c r="M77" s="69"/>
      <c r="N77" s="69" t="s">
        <v>1271</v>
      </c>
      <c r="O77" s="70">
        <v>3</v>
      </c>
      <c r="P77" s="70">
        <v>1699</v>
      </c>
    </row>
    <row r="78" spans="2:16" x14ac:dyDescent="0.25">
      <c r="B78" s="71" t="s">
        <v>2143</v>
      </c>
      <c r="C78" s="70">
        <v>3</v>
      </c>
      <c r="D78" s="70">
        <v>1713</v>
      </c>
      <c r="G78" s="69" t="s">
        <v>317</v>
      </c>
      <c r="H78" s="69" t="s">
        <v>683</v>
      </c>
      <c r="I78" s="70">
        <v>3</v>
      </c>
      <c r="J78" s="94">
        <v>1945</v>
      </c>
      <c r="M78" s="69" t="s">
        <v>4329</v>
      </c>
      <c r="N78" s="69"/>
      <c r="O78" s="70">
        <v>4</v>
      </c>
      <c r="P78" s="70">
        <v>1728</v>
      </c>
    </row>
    <row r="79" spans="2:16" x14ac:dyDescent="0.25">
      <c r="B79" s="71" t="s">
        <v>2227</v>
      </c>
      <c r="C79" s="70">
        <v>1</v>
      </c>
      <c r="D79" s="70">
        <v>207</v>
      </c>
      <c r="G79" s="69" t="s">
        <v>4330</v>
      </c>
      <c r="H79" s="69"/>
      <c r="I79" s="70">
        <v>3</v>
      </c>
      <c r="J79" s="94">
        <v>1945</v>
      </c>
      <c r="M79" s="69" t="s">
        <v>317</v>
      </c>
      <c r="N79" s="69" t="s">
        <v>683</v>
      </c>
      <c r="O79" s="70">
        <v>4</v>
      </c>
      <c r="P79" s="70">
        <v>1417</v>
      </c>
    </row>
    <row r="80" spans="2:16" x14ac:dyDescent="0.25">
      <c r="B80" s="64" t="s">
        <v>302</v>
      </c>
      <c r="C80" s="65">
        <v>1</v>
      </c>
      <c r="D80" s="65">
        <v>591</v>
      </c>
      <c r="G80" s="69" t="s">
        <v>326</v>
      </c>
      <c r="H80" s="69" t="s">
        <v>3417</v>
      </c>
      <c r="I80" s="70">
        <v>1</v>
      </c>
      <c r="J80" s="94">
        <v>373</v>
      </c>
      <c r="M80" s="69" t="s">
        <v>4330</v>
      </c>
      <c r="N80" s="69"/>
      <c r="O80" s="70">
        <v>4</v>
      </c>
      <c r="P80" s="70">
        <v>1417</v>
      </c>
    </row>
    <row r="81" spans="2:16" x14ac:dyDescent="0.25">
      <c r="B81" s="71" t="s">
        <v>2908</v>
      </c>
      <c r="C81" s="70">
        <v>1</v>
      </c>
      <c r="D81" s="70">
        <v>591</v>
      </c>
      <c r="G81" s="69"/>
      <c r="H81" s="69" t="s">
        <v>2218</v>
      </c>
      <c r="I81" s="70">
        <v>1</v>
      </c>
      <c r="J81" s="94">
        <v>1324</v>
      </c>
      <c r="M81" s="69" t="s">
        <v>326</v>
      </c>
      <c r="N81" s="69" t="s">
        <v>3417</v>
      </c>
      <c r="O81" s="70">
        <v>1</v>
      </c>
      <c r="P81" s="70">
        <v>344</v>
      </c>
    </row>
    <row r="82" spans="2:16" x14ac:dyDescent="0.25">
      <c r="B82" s="64" t="s">
        <v>310</v>
      </c>
      <c r="C82" s="65">
        <v>3</v>
      </c>
      <c r="D82" s="65">
        <v>1557</v>
      </c>
      <c r="G82" s="69"/>
      <c r="H82" s="69" t="s">
        <v>1547</v>
      </c>
      <c r="I82" s="70">
        <v>1</v>
      </c>
      <c r="J82" s="94">
        <v>254</v>
      </c>
      <c r="M82" s="69"/>
      <c r="N82" s="69" t="s">
        <v>2218</v>
      </c>
      <c r="O82" s="70">
        <v>2</v>
      </c>
      <c r="P82" s="70">
        <v>1069</v>
      </c>
    </row>
    <row r="83" spans="2:16" x14ac:dyDescent="0.25">
      <c r="B83" s="71" t="s">
        <v>1271</v>
      </c>
      <c r="C83" s="70">
        <v>3</v>
      </c>
      <c r="D83" s="70">
        <v>1557</v>
      </c>
      <c r="G83" s="69" t="s">
        <v>4331</v>
      </c>
      <c r="H83" s="69"/>
      <c r="I83" s="70">
        <v>3</v>
      </c>
      <c r="J83" s="94">
        <v>1951</v>
      </c>
      <c r="M83" s="69"/>
      <c r="N83" s="69" t="s">
        <v>1547</v>
      </c>
      <c r="O83" s="70">
        <v>1</v>
      </c>
      <c r="P83" s="70">
        <v>40</v>
      </c>
    </row>
    <row r="84" spans="2:16" x14ac:dyDescent="0.25">
      <c r="B84" s="64" t="s">
        <v>317</v>
      </c>
      <c r="C84" s="65">
        <v>4</v>
      </c>
      <c r="D84" s="65">
        <v>2084</v>
      </c>
      <c r="G84" s="69" t="s">
        <v>341</v>
      </c>
      <c r="H84" s="69" t="s">
        <v>495</v>
      </c>
      <c r="I84" s="70">
        <v>3</v>
      </c>
      <c r="J84" s="94">
        <v>1562</v>
      </c>
      <c r="M84" s="69" t="s">
        <v>4331</v>
      </c>
      <c r="N84" s="69"/>
      <c r="O84" s="70">
        <v>4</v>
      </c>
      <c r="P84" s="70">
        <v>1453</v>
      </c>
    </row>
    <row r="85" spans="2:16" x14ac:dyDescent="0.25">
      <c r="B85" s="71" t="s">
        <v>3957</v>
      </c>
      <c r="C85" s="70">
        <v>1</v>
      </c>
      <c r="D85" s="70">
        <v>2</v>
      </c>
      <c r="G85" s="69"/>
      <c r="H85" s="69" t="s">
        <v>3159</v>
      </c>
      <c r="I85" s="70">
        <v>2</v>
      </c>
      <c r="J85" s="94">
        <v>612</v>
      </c>
      <c r="M85" s="69" t="s">
        <v>341</v>
      </c>
      <c r="N85" s="69" t="s">
        <v>495</v>
      </c>
      <c r="O85" s="70">
        <v>3</v>
      </c>
      <c r="P85" s="70">
        <v>1745</v>
      </c>
    </row>
    <row r="86" spans="2:16" x14ac:dyDescent="0.25">
      <c r="B86" s="71" t="s">
        <v>683</v>
      </c>
      <c r="C86" s="70">
        <v>3</v>
      </c>
      <c r="D86" s="70">
        <v>2082</v>
      </c>
      <c r="G86" s="69"/>
      <c r="H86" s="69" t="s">
        <v>2882</v>
      </c>
      <c r="I86" s="70">
        <v>1</v>
      </c>
      <c r="J86" s="94">
        <v>467</v>
      </c>
      <c r="M86" s="69"/>
      <c r="N86" s="69" t="s">
        <v>3159</v>
      </c>
      <c r="O86" s="70">
        <v>1</v>
      </c>
      <c r="P86" s="70">
        <v>155</v>
      </c>
    </row>
    <row r="87" spans="2:16" x14ac:dyDescent="0.25">
      <c r="B87" s="64" t="s">
        <v>326</v>
      </c>
      <c r="C87" s="65">
        <v>7</v>
      </c>
      <c r="D87" s="65">
        <v>1884</v>
      </c>
      <c r="G87" s="69" t="s">
        <v>4332</v>
      </c>
      <c r="H87" s="69"/>
      <c r="I87" s="70">
        <v>6</v>
      </c>
      <c r="J87" s="94">
        <v>2641</v>
      </c>
      <c r="M87" s="69"/>
      <c r="N87" s="69" t="s">
        <v>2882</v>
      </c>
      <c r="O87" s="70">
        <v>1</v>
      </c>
      <c r="P87" s="70">
        <v>196</v>
      </c>
    </row>
    <row r="88" spans="2:16" x14ac:dyDescent="0.25">
      <c r="B88" s="71" t="s">
        <v>3417</v>
      </c>
      <c r="C88" s="70">
        <v>1</v>
      </c>
      <c r="D88" s="70">
        <v>191</v>
      </c>
      <c r="G88" s="69" t="s">
        <v>353</v>
      </c>
      <c r="H88" s="69" t="s">
        <v>2740</v>
      </c>
      <c r="I88" s="70">
        <v>1</v>
      </c>
      <c r="J88" s="94">
        <v>266</v>
      </c>
      <c r="M88" s="69" t="s">
        <v>4332</v>
      </c>
      <c r="N88" s="69"/>
      <c r="O88" s="70">
        <v>5</v>
      </c>
      <c r="P88" s="70">
        <v>2096</v>
      </c>
    </row>
    <row r="89" spans="2:16" x14ac:dyDescent="0.25">
      <c r="B89" s="71" t="s">
        <v>2218</v>
      </c>
      <c r="C89" s="70">
        <v>6</v>
      </c>
      <c r="D89" s="70">
        <v>1693</v>
      </c>
      <c r="G89" s="69"/>
      <c r="H89" s="69" t="s">
        <v>4333</v>
      </c>
      <c r="I89" s="70">
        <v>1</v>
      </c>
      <c r="J89" s="94">
        <v>158</v>
      </c>
      <c r="M89" s="69" t="s">
        <v>353</v>
      </c>
      <c r="N89" s="69" t="s">
        <v>2740</v>
      </c>
      <c r="O89" s="70">
        <v>1</v>
      </c>
      <c r="P89" s="70">
        <v>137</v>
      </c>
    </row>
    <row r="90" spans="2:16" x14ac:dyDescent="0.25">
      <c r="B90" s="64" t="s">
        <v>341</v>
      </c>
      <c r="C90" s="65">
        <v>8</v>
      </c>
      <c r="D90" s="65">
        <v>3684</v>
      </c>
      <c r="G90" s="69"/>
      <c r="H90" s="69" t="s">
        <v>4278</v>
      </c>
      <c r="I90" s="70">
        <v>1</v>
      </c>
      <c r="J90" s="94">
        <v>40</v>
      </c>
      <c r="M90" s="69"/>
      <c r="N90" s="69" t="s">
        <v>4333</v>
      </c>
      <c r="O90" s="70">
        <v>1</v>
      </c>
      <c r="P90" s="70">
        <v>127</v>
      </c>
    </row>
    <row r="91" spans="2:16" x14ac:dyDescent="0.25">
      <c r="B91" s="71" t="s">
        <v>495</v>
      </c>
      <c r="C91" s="70">
        <v>5</v>
      </c>
      <c r="D91" s="70">
        <v>2654</v>
      </c>
      <c r="G91" s="69" t="s">
        <v>4334</v>
      </c>
      <c r="H91" s="69"/>
      <c r="I91" s="70">
        <v>3</v>
      </c>
      <c r="J91" s="94">
        <v>464</v>
      </c>
      <c r="M91" s="69"/>
      <c r="N91" s="69" t="s">
        <v>4278</v>
      </c>
      <c r="O91" s="70">
        <v>1</v>
      </c>
      <c r="P91" s="70">
        <v>10</v>
      </c>
    </row>
    <row r="92" spans="2:16" x14ac:dyDescent="0.25">
      <c r="B92" s="71" t="s">
        <v>3159</v>
      </c>
      <c r="C92" s="70">
        <v>2</v>
      </c>
      <c r="D92" s="70">
        <v>380</v>
      </c>
      <c r="G92" s="69" t="s">
        <v>361</v>
      </c>
      <c r="H92" s="69" t="s">
        <v>3787</v>
      </c>
      <c r="I92" s="70">
        <v>3</v>
      </c>
      <c r="J92" s="94">
        <v>1550</v>
      </c>
      <c r="M92" s="69" t="s">
        <v>4334</v>
      </c>
      <c r="N92" s="69"/>
      <c r="O92" s="70">
        <v>3</v>
      </c>
      <c r="P92" s="70">
        <v>274</v>
      </c>
    </row>
    <row r="93" spans="2:16" x14ac:dyDescent="0.25">
      <c r="B93" s="71" t="s">
        <v>2882</v>
      </c>
      <c r="C93" s="70">
        <v>1</v>
      </c>
      <c r="D93" s="70">
        <v>650</v>
      </c>
      <c r="G93" s="69" t="s">
        <v>4336</v>
      </c>
      <c r="H93" s="69"/>
      <c r="I93" s="70">
        <v>3</v>
      </c>
      <c r="J93" s="94">
        <v>1550</v>
      </c>
      <c r="M93" s="69" t="s">
        <v>4335</v>
      </c>
      <c r="N93" s="69" t="s">
        <v>3787</v>
      </c>
      <c r="O93" s="70">
        <v>2</v>
      </c>
      <c r="P93" s="70">
        <v>1349</v>
      </c>
    </row>
    <row r="94" spans="2:16" x14ac:dyDescent="0.25">
      <c r="B94" s="64" t="s">
        <v>353</v>
      </c>
      <c r="C94" s="65">
        <v>3</v>
      </c>
      <c r="D94" s="65">
        <v>232</v>
      </c>
      <c r="G94" s="69" t="s">
        <v>364</v>
      </c>
      <c r="H94" s="69" t="s">
        <v>1187</v>
      </c>
      <c r="I94" s="70">
        <v>4</v>
      </c>
      <c r="J94" s="94">
        <v>2186</v>
      </c>
      <c r="M94" s="69" t="s">
        <v>4337</v>
      </c>
      <c r="N94" s="69"/>
      <c r="O94" s="70">
        <v>2</v>
      </c>
      <c r="P94" s="70">
        <v>1349</v>
      </c>
    </row>
    <row r="95" spans="2:16" x14ac:dyDescent="0.25">
      <c r="B95" s="71" t="s">
        <v>2740</v>
      </c>
      <c r="C95" s="70">
        <v>1</v>
      </c>
      <c r="D95" s="70">
        <v>184</v>
      </c>
      <c r="G95" s="69" t="s">
        <v>4338</v>
      </c>
      <c r="H95" s="69"/>
      <c r="I95" s="70">
        <v>4</v>
      </c>
      <c r="J95" s="94">
        <v>2186</v>
      </c>
      <c r="M95" s="69" t="s">
        <v>364</v>
      </c>
      <c r="N95" s="69" t="s">
        <v>1187</v>
      </c>
      <c r="O95" s="70">
        <v>4</v>
      </c>
      <c r="P95" s="70">
        <v>2482</v>
      </c>
    </row>
    <row r="96" spans="2:16" x14ac:dyDescent="0.25">
      <c r="B96" s="71" t="s">
        <v>4333</v>
      </c>
      <c r="C96" s="70">
        <v>1</v>
      </c>
      <c r="D96" s="70">
        <v>42</v>
      </c>
      <c r="G96" s="69" t="s">
        <v>371</v>
      </c>
      <c r="H96" s="69" t="s">
        <v>371</v>
      </c>
      <c r="I96" s="70">
        <v>1</v>
      </c>
      <c r="J96" s="94">
        <v>216</v>
      </c>
      <c r="M96" s="69" t="s">
        <v>4338</v>
      </c>
      <c r="N96" s="69"/>
      <c r="O96" s="70">
        <v>4</v>
      </c>
      <c r="P96" s="70">
        <v>2482</v>
      </c>
    </row>
    <row r="97" spans="2:16" x14ac:dyDescent="0.25">
      <c r="B97" s="71" t="s">
        <v>4278</v>
      </c>
      <c r="C97" s="70">
        <v>1</v>
      </c>
      <c r="D97" s="70">
        <v>6</v>
      </c>
      <c r="G97" s="69" t="s">
        <v>4340</v>
      </c>
      <c r="H97" s="69"/>
      <c r="I97" s="70">
        <v>1</v>
      </c>
      <c r="J97" s="94">
        <v>216</v>
      </c>
      <c r="M97" s="69" t="s">
        <v>4339</v>
      </c>
      <c r="N97" s="69" t="s">
        <v>371</v>
      </c>
      <c r="O97" s="70">
        <v>1</v>
      </c>
      <c r="P97" s="70">
        <v>151</v>
      </c>
    </row>
    <row r="98" spans="2:16" x14ac:dyDescent="0.25">
      <c r="B98" s="64" t="s">
        <v>361</v>
      </c>
      <c r="C98" s="65">
        <v>4</v>
      </c>
      <c r="D98" s="65">
        <v>1633</v>
      </c>
      <c r="G98" s="69" t="s">
        <v>374</v>
      </c>
      <c r="H98" s="69" t="s">
        <v>4342</v>
      </c>
      <c r="I98" s="70">
        <v>1</v>
      </c>
      <c r="J98" s="94">
        <v>966</v>
      </c>
      <c r="M98" s="69" t="s">
        <v>4341</v>
      </c>
      <c r="N98" s="69"/>
      <c r="O98" s="70">
        <v>1</v>
      </c>
      <c r="P98" s="70">
        <v>151</v>
      </c>
    </row>
    <row r="99" spans="2:16" x14ac:dyDescent="0.25">
      <c r="B99" s="71" t="s">
        <v>3787</v>
      </c>
      <c r="C99" s="70">
        <v>3</v>
      </c>
      <c r="D99" s="70">
        <v>1631</v>
      </c>
      <c r="G99" s="69"/>
      <c r="H99" s="69" t="s">
        <v>2819</v>
      </c>
      <c r="I99" s="70">
        <v>5</v>
      </c>
      <c r="J99" s="94">
        <v>3692</v>
      </c>
      <c r="M99" s="69" t="s">
        <v>374</v>
      </c>
      <c r="N99" s="69" t="s">
        <v>4342</v>
      </c>
      <c r="O99" s="70">
        <v>2</v>
      </c>
      <c r="P99" s="70">
        <v>1360</v>
      </c>
    </row>
    <row r="100" spans="2:16" x14ac:dyDescent="0.25">
      <c r="B100" s="71" t="s">
        <v>1461</v>
      </c>
      <c r="C100" s="70">
        <v>1</v>
      </c>
      <c r="D100" s="70">
        <v>2</v>
      </c>
      <c r="G100" s="69"/>
      <c r="H100" s="69" t="s">
        <v>1621</v>
      </c>
      <c r="I100" s="70">
        <v>1</v>
      </c>
      <c r="J100" s="94">
        <v>296</v>
      </c>
      <c r="M100" s="69"/>
      <c r="N100" s="69" t="s">
        <v>2819</v>
      </c>
      <c r="O100" s="70">
        <v>6</v>
      </c>
      <c r="P100" s="70">
        <v>4721</v>
      </c>
    </row>
    <row r="101" spans="2:16" x14ac:dyDescent="0.25">
      <c r="B101" s="64" t="s">
        <v>364</v>
      </c>
      <c r="C101" s="65">
        <v>5</v>
      </c>
      <c r="D101" s="65">
        <v>2885</v>
      </c>
      <c r="G101" s="69"/>
      <c r="H101" s="69" t="s">
        <v>4343</v>
      </c>
      <c r="I101" s="70">
        <v>1</v>
      </c>
      <c r="J101" s="94">
        <v>250</v>
      </c>
      <c r="M101" s="69"/>
      <c r="N101" s="69" t="s">
        <v>1621</v>
      </c>
      <c r="O101" s="70">
        <v>2</v>
      </c>
      <c r="P101" s="70">
        <v>930</v>
      </c>
    </row>
    <row r="102" spans="2:16" x14ac:dyDescent="0.25">
      <c r="B102" s="71" t="s">
        <v>1187</v>
      </c>
      <c r="C102" s="70">
        <v>5</v>
      </c>
      <c r="D102" s="70">
        <v>2885</v>
      </c>
      <c r="G102" s="69"/>
      <c r="H102" s="69" t="s">
        <v>2394</v>
      </c>
      <c r="I102" s="70">
        <v>1</v>
      </c>
      <c r="J102" s="94">
        <v>393</v>
      </c>
      <c r="M102" s="69"/>
      <c r="N102" s="69" t="s">
        <v>4343</v>
      </c>
      <c r="O102" s="70">
        <v>1</v>
      </c>
      <c r="P102" s="70">
        <v>160</v>
      </c>
    </row>
    <row r="103" spans="2:16" x14ac:dyDescent="0.25">
      <c r="B103" s="64" t="s">
        <v>371</v>
      </c>
      <c r="C103" s="65">
        <v>1</v>
      </c>
      <c r="D103" s="65">
        <v>75</v>
      </c>
      <c r="G103" s="69"/>
      <c r="H103" s="69" t="s">
        <v>4534</v>
      </c>
      <c r="I103" s="70">
        <v>1</v>
      </c>
      <c r="J103" s="94">
        <v>130</v>
      </c>
      <c r="M103" s="69"/>
      <c r="N103" s="69" t="s">
        <v>2394</v>
      </c>
      <c r="O103" s="70">
        <v>1</v>
      </c>
      <c r="P103" s="70">
        <v>292</v>
      </c>
    </row>
    <row r="104" spans="2:16" x14ac:dyDescent="0.25">
      <c r="B104" s="71" t="s">
        <v>371</v>
      </c>
      <c r="C104" s="70">
        <v>1</v>
      </c>
      <c r="D104" s="70">
        <v>75</v>
      </c>
      <c r="G104" s="69"/>
      <c r="H104" s="69" t="s">
        <v>1690</v>
      </c>
      <c r="I104" s="70">
        <v>1</v>
      </c>
      <c r="J104" s="94">
        <v>118</v>
      </c>
      <c r="M104" s="69"/>
      <c r="N104" s="69" t="s">
        <v>4534</v>
      </c>
      <c r="O104" s="70">
        <v>1</v>
      </c>
      <c r="P104" s="70">
        <v>44</v>
      </c>
    </row>
    <row r="105" spans="2:16" x14ac:dyDescent="0.25">
      <c r="B105" s="64" t="s">
        <v>374</v>
      </c>
      <c r="C105" s="65">
        <v>15</v>
      </c>
      <c r="D105" s="65">
        <v>6776</v>
      </c>
      <c r="G105" s="69" t="s">
        <v>4344</v>
      </c>
      <c r="H105" s="69"/>
      <c r="I105" s="70">
        <v>11</v>
      </c>
      <c r="J105" s="94">
        <v>5845</v>
      </c>
      <c r="M105" s="69"/>
      <c r="N105" s="69" t="s">
        <v>1690</v>
      </c>
      <c r="O105" s="70">
        <v>1</v>
      </c>
      <c r="P105" s="70">
        <v>240</v>
      </c>
    </row>
    <row r="106" spans="2:16" x14ac:dyDescent="0.25">
      <c r="B106" s="71" t="s">
        <v>4342</v>
      </c>
      <c r="C106" s="70">
        <v>1</v>
      </c>
      <c r="D106" s="70">
        <v>648</v>
      </c>
      <c r="G106" s="69" t="s">
        <v>393</v>
      </c>
      <c r="H106" s="69" t="s">
        <v>498</v>
      </c>
      <c r="I106" s="70">
        <v>1</v>
      </c>
      <c r="J106" s="94">
        <v>511</v>
      </c>
      <c r="M106" s="69" t="s">
        <v>4344</v>
      </c>
      <c r="N106" s="69"/>
      <c r="O106" s="70">
        <v>14</v>
      </c>
      <c r="P106" s="70">
        <v>7747</v>
      </c>
    </row>
    <row r="107" spans="2:16" x14ac:dyDescent="0.25">
      <c r="B107" s="71" t="s">
        <v>2819</v>
      </c>
      <c r="C107" s="70">
        <v>11</v>
      </c>
      <c r="D107" s="70">
        <v>5670</v>
      </c>
      <c r="G107" s="69"/>
      <c r="H107" s="69" t="s">
        <v>2166</v>
      </c>
      <c r="I107" s="70">
        <v>2</v>
      </c>
      <c r="J107" s="94">
        <v>1034</v>
      </c>
      <c r="M107" s="69" t="s">
        <v>393</v>
      </c>
      <c r="N107" s="69" t="s">
        <v>498</v>
      </c>
      <c r="O107" s="70">
        <v>1</v>
      </c>
      <c r="P107" s="70">
        <v>44</v>
      </c>
    </row>
    <row r="108" spans="2:16" x14ac:dyDescent="0.25">
      <c r="B108" s="71" t="s">
        <v>1621</v>
      </c>
      <c r="C108" s="70">
        <v>1</v>
      </c>
      <c r="D108" s="70">
        <v>27</v>
      </c>
      <c r="G108" s="69" t="s">
        <v>4345</v>
      </c>
      <c r="H108" s="69"/>
      <c r="I108" s="70">
        <v>3</v>
      </c>
      <c r="J108" s="94">
        <v>1545</v>
      </c>
      <c r="M108" s="69"/>
      <c r="N108" s="69" t="s">
        <v>2166</v>
      </c>
      <c r="O108" s="70">
        <v>2</v>
      </c>
      <c r="P108" s="70">
        <v>1014</v>
      </c>
    </row>
    <row r="109" spans="2:16" x14ac:dyDescent="0.25">
      <c r="B109" s="71" t="s">
        <v>4343</v>
      </c>
      <c r="C109" s="70">
        <v>1</v>
      </c>
      <c r="D109" s="70">
        <v>33</v>
      </c>
      <c r="G109" s="69" t="s">
        <v>400</v>
      </c>
      <c r="H109" s="69" t="s">
        <v>2003</v>
      </c>
      <c r="I109" s="70">
        <v>4</v>
      </c>
      <c r="J109" s="94">
        <v>2953</v>
      </c>
      <c r="M109" s="69" t="s">
        <v>4345</v>
      </c>
      <c r="N109" s="69"/>
      <c r="O109" s="70">
        <v>3</v>
      </c>
      <c r="P109" s="70">
        <v>1058</v>
      </c>
    </row>
    <row r="110" spans="2:16" x14ac:dyDescent="0.25">
      <c r="B110" s="71" t="s">
        <v>2394</v>
      </c>
      <c r="C110" s="70">
        <v>1</v>
      </c>
      <c r="D110" s="70">
        <v>398</v>
      </c>
      <c r="G110" s="69"/>
      <c r="H110" s="69" t="s">
        <v>4547</v>
      </c>
      <c r="I110" s="70">
        <v>2</v>
      </c>
      <c r="J110" s="94">
        <v>730</v>
      </c>
      <c r="M110" s="69" t="s">
        <v>400</v>
      </c>
      <c r="N110" s="69" t="s">
        <v>2003</v>
      </c>
      <c r="O110" s="70">
        <v>3</v>
      </c>
      <c r="P110" s="70">
        <v>2370</v>
      </c>
    </row>
    <row r="111" spans="2:16" x14ac:dyDescent="0.25">
      <c r="B111" s="64" t="s">
        <v>393</v>
      </c>
      <c r="C111" s="65">
        <v>2</v>
      </c>
      <c r="D111" s="65">
        <v>1294</v>
      </c>
      <c r="G111" s="69" t="s">
        <v>4346</v>
      </c>
      <c r="H111" s="69"/>
      <c r="I111" s="70">
        <v>6</v>
      </c>
      <c r="J111" s="94">
        <v>3683</v>
      </c>
      <c r="M111" s="69"/>
      <c r="N111" s="69" t="s">
        <v>4547</v>
      </c>
      <c r="O111" s="70">
        <v>1</v>
      </c>
      <c r="P111" s="70">
        <v>135</v>
      </c>
    </row>
    <row r="112" spans="2:16" x14ac:dyDescent="0.25">
      <c r="B112" s="71" t="s">
        <v>2166</v>
      </c>
      <c r="C112" s="70">
        <v>2</v>
      </c>
      <c r="D112" s="70">
        <v>1294</v>
      </c>
      <c r="G112" s="69" t="s">
        <v>409</v>
      </c>
      <c r="H112" s="69" t="s">
        <v>1074</v>
      </c>
      <c r="I112" s="70">
        <v>1</v>
      </c>
      <c r="J112" s="94">
        <v>620</v>
      </c>
      <c r="M112" s="69" t="s">
        <v>4346</v>
      </c>
      <c r="N112" s="69"/>
      <c r="O112" s="70">
        <v>4</v>
      </c>
      <c r="P112" s="70">
        <v>2505</v>
      </c>
    </row>
    <row r="113" spans="2:16" x14ac:dyDescent="0.25">
      <c r="B113" s="64" t="s">
        <v>400</v>
      </c>
      <c r="C113" s="65">
        <v>6</v>
      </c>
      <c r="D113" s="65">
        <v>4007</v>
      </c>
      <c r="G113" s="69"/>
      <c r="H113" s="69" t="s">
        <v>2669</v>
      </c>
      <c r="I113" s="70">
        <v>1</v>
      </c>
      <c r="J113" s="94">
        <v>567</v>
      </c>
      <c r="M113" s="69" t="s">
        <v>409</v>
      </c>
      <c r="N113" s="69" t="s">
        <v>1074</v>
      </c>
      <c r="O113" s="70">
        <v>1</v>
      </c>
      <c r="P113" s="70">
        <v>492</v>
      </c>
    </row>
    <row r="114" spans="2:16" x14ac:dyDescent="0.25">
      <c r="B114" s="71" t="s">
        <v>2003</v>
      </c>
      <c r="C114" s="70">
        <v>4</v>
      </c>
      <c r="D114" s="70">
        <v>3223</v>
      </c>
      <c r="G114" s="69"/>
      <c r="H114" s="69" t="s">
        <v>533</v>
      </c>
      <c r="I114" s="70">
        <v>7</v>
      </c>
      <c r="J114" s="94">
        <v>4771</v>
      </c>
      <c r="M114" s="69"/>
      <c r="N114" s="69" t="s">
        <v>2669</v>
      </c>
      <c r="O114" s="70">
        <v>1</v>
      </c>
      <c r="P114" s="70">
        <v>785</v>
      </c>
    </row>
    <row r="115" spans="2:16" x14ac:dyDescent="0.25">
      <c r="B115" s="71" t="s">
        <v>4547</v>
      </c>
      <c r="C115" s="70">
        <v>2</v>
      </c>
      <c r="D115" s="70">
        <v>784</v>
      </c>
      <c r="G115" s="69"/>
      <c r="H115" s="69" t="s">
        <v>2221</v>
      </c>
      <c r="I115" s="70">
        <v>1</v>
      </c>
      <c r="J115" s="94">
        <v>320</v>
      </c>
      <c r="M115" s="69"/>
      <c r="N115" s="69" t="s">
        <v>533</v>
      </c>
      <c r="O115" s="70">
        <v>9</v>
      </c>
      <c r="P115" s="70">
        <v>6619</v>
      </c>
    </row>
    <row r="116" spans="2:16" x14ac:dyDescent="0.25">
      <c r="B116" s="64" t="s">
        <v>409</v>
      </c>
      <c r="C116" s="65">
        <v>21</v>
      </c>
      <c r="D116" s="65">
        <v>10242</v>
      </c>
      <c r="G116" s="69"/>
      <c r="H116" s="69" t="s">
        <v>451</v>
      </c>
      <c r="I116" s="70">
        <v>1</v>
      </c>
      <c r="J116" s="94">
        <v>770</v>
      </c>
      <c r="M116" s="69"/>
      <c r="N116" s="69" t="s">
        <v>2221</v>
      </c>
      <c r="O116" s="70">
        <v>1</v>
      </c>
      <c r="P116" s="70">
        <v>675</v>
      </c>
    </row>
    <row r="117" spans="2:16" x14ac:dyDescent="0.25">
      <c r="B117" s="71" t="s">
        <v>1074</v>
      </c>
      <c r="C117" s="70">
        <v>2</v>
      </c>
      <c r="D117" s="70">
        <v>562</v>
      </c>
      <c r="G117" s="69"/>
      <c r="H117" s="69" t="s">
        <v>3085</v>
      </c>
      <c r="I117" s="70">
        <v>1</v>
      </c>
      <c r="J117" s="94">
        <v>521</v>
      </c>
      <c r="M117" s="69"/>
      <c r="N117" s="69" t="s">
        <v>451</v>
      </c>
      <c r="O117" s="70">
        <v>2</v>
      </c>
      <c r="P117" s="70">
        <v>837</v>
      </c>
    </row>
    <row r="118" spans="2:16" x14ac:dyDescent="0.25">
      <c r="B118" s="71" t="s">
        <v>2669</v>
      </c>
      <c r="C118" s="70">
        <v>2</v>
      </c>
      <c r="D118" s="70">
        <v>393</v>
      </c>
      <c r="G118" s="69"/>
      <c r="H118" s="69" t="s">
        <v>3615</v>
      </c>
      <c r="I118" s="70">
        <v>1</v>
      </c>
      <c r="J118" s="94">
        <v>907</v>
      </c>
      <c r="M118" s="69"/>
      <c r="N118" s="69" t="s">
        <v>3085</v>
      </c>
      <c r="O118" s="70">
        <v>1</v>
      </c>
      <c r="P118" s="70">
        <v>436</v>
      </c>
    </row>
    <row r="119" spans="2:16" x14ac:dyDescent="0.25">
      <c r="B119" s="71" t="s">
        <v>533</v>
      </c>
      <c r="C119" s="70">
        <v>11</v>
      </c>
      <c r="D119" s="70">
        <v>7314</v>
      </c>
      <c r="G119" s="69" t="s">
        <v>4348</v>
      </c>
      <c r="H119" s="69"/>
      <c r="I119" s="70">
        <v>13</v>
      </c>
      <c r="J119" s="94">
        <v>8476</v>
      </c>
      <c r="M119" s="69"/>
      <c r="N119" s="69" t="s">
        <v>3615</v>
      </c>
      <c r="O119" s="70">
        <v>2</v>
      </c>
      <c r="P119" s="70">
        <v>1076</v>
      </c>
    </row>
    <row r="120" spans="2:16" x14ac:dyDescent="0.25">
      <c r="B120" s="71" t="s">
        <v>3792</v>
      </c>
      <c r="C120" s="70">
        <v>1</v>
      </c>
      <c r="D120" s="70">
        <v>3</v>
      </c>
      <c r="G120" s="69" t="s">
        <v>429</v>
      </c>
      <c r="H120" s="69" t="s">
        <v>2502</v>
      </c>
      <c r="I120" s="70">
        <v>1</v>
      </c>
      <c r="J120" s="94">
        <v>74</v>
      </c>
      <c r="M120" s="69" t="s">
        <v>4348</v>
      </c>
      <c r="N120" s="69"/>
      <c r="O120" s="70">
        <v>17</v>
      </c>
      <c r="P120" s="70">
        <v>10920</v>
      </c>
    </row>
    <row r="121" spans="2:16" x14ac:dyDescent="0.25">
      <c r="B121" s="71" t="s">
        <v>451</v>
      </c>
      <c r="C121" s="70">
        <v>1</v>
      </c>
      <c r="D121" s="70">
        <v>738</v>
      </c>
      <c r="G121" s="69" t="s">
        <v>4350</v>
      </c>
      <c r="H121" s="69"/>
      <c r="I121" s="70">
        <v>1</v>
      </c>
      <c r="J121" s="94">
        <v>74</v>
      </c>
      <c r="M121" s="69" t="s">
        <v>4349</v>
      </c>
      <c r="N121" s="69" t="s">
        <v>2502</v>
      </c>
      <c r="O121" s="70">
        <v>1</v>
      </c>
      <c r="P121" s="70">
        <v>44</v>
      </c>
    </row>
    <row r="122" spans="2:16" x14ac:dyDescent="0.25">
      <c r="B122" s="71" t="s">
        <v>3085</v>
      </c>
      <c r="C122" s="70">
        <v>2</v>
      </c>
      <c r="D122" s="70">
        <v>356</v>
      </c>
      <c r="G122" s="69" t="s">
        <v>431</v>
      </c>
      <c r="H122" s="69" t="s">
        <v>4352</v>
      </c>
      <c r="I122" s="70">
        <v>1</v>
      </c>
      <c r="J122" s="94">
        <v>67</v>
      </c>
      <c r="M122" s="69" t="s">
        <v>4351</v>
      </c>
      <c r="N122" s="69"/>
      <c r="O122" s="70">
        <v>1</v>
      </c>
      <c r="P122" s="70">
        <v>44</v>
      </c>
    </row>
    <row r="123" spans="2:16" x14ac:dyDescent="0.25">
      <c r="B123" s="71" t="s">
        <v>3615</v>
      </c>
      <c r="C123" s="70">
        <v>2</v>
      </c>
      <c r="D123" s="70">
        <v>876</v>
      </c>
      <c r="G123" s="69" t="s">
        <v>4353</v>
      </c>
      <c r="H123" s="69"/>
      <c r="I123" s="70">
        <v>1</v>
      </c>
      <c r="J123" s="94">
        <v>67</v>
      </c>
      <c r="M123" s="69" t="s">
        <v>431</v>
      </c>
      <c r="N123" s="69" t="s">
        <v>4352</v>
      </c>
      <c r="O123" s="70">
        <v>1</v>
      </c>
      <c r="P123" s="70">
        <v>61</v>
      </c>
    </row>
    <row r="124" spans="2:16" x14ac:dyDescent="0.25">
      <c r="B124" s="64" t="s">
        <v>429</v>
      </c>
      <c r="C124" s="65">
        <v>1</v>
      </c>
      <c r="D124" s="65">
        <v>37</v>
      </c>
      <c r="G124" s="95" t="s">
        <v>4565</v>
      </c>
      <c r="H124" s="95"/>
      <c r="I124" s="96">
        <v>201</v>
      </c>
      <c r="J124" s="96">
        <v>103713</v>
      </c>
      <c r="M124" s="69" t="s">
        <v>4353</v>
      </c>
      <c r="N124" s="69"/>
      <c r="O124" s="70">
        <v>1</v>
      </c>
      <c r="P124" s="70">
        <v>61</v>
      </c>
    </row>
    <row r="125" spans="2:16" x14ac:dyDescent="0.25">
      <c r="B125" s="71" t="s">
        <v>2502</v>
      </c>
      <c r="C125" s="70">
        <v>1</v>
      </c>
      <c r="D125" s="70">
        <v>37</v>
      </c>
      <c r="M125" s="96" t="s">
        <v>4565</v>
      </c>
      <c r="N125" s="96"/>
      <c r="O125" s="96">
        <v>214</v>
      </c>
      <c r="P125" s="96">
        <v>109991</v>
      </c>
    </row>
    <row r="126" spans="2:16" x14ac:dyDescent="0.25">
      <c r="B126" s="64" t="s">
        <v>431</v>
      </c>
      <c r="C126" s="65">
        <v>1</v>
      </c>
      <c r="D126" s="65">
        <v>5</v>
      </c>
    </row>
    <row r="127" spans="2:16" x14ac:dyDescent="0.25">
      <c r="B127" s="71" t="s">
        <v>4352</v>
      </c>
      <c r="C127" s="70">
        <v>1</v>
      </c>
      <c r="D127" s="70">
        <v>5</v>
      </c>
    </row>
    <row r="128" spans="2:16" ht="15.75" x14ac:dyDescent="0.25">
      <c r="B128" s="97" t="s">
        <v>4565</v>
      </c>
      <c r="C128" s="97">
        <v>246</v>
      </c>
      <c r="D128" s="97">
        <v>121650</v>
      </c>
    </row>
  </sheetData>
  <mergeCells count="4">
    <mergeCell ref="B2:D2"/>
    <mergeCell ref="G2:J2"/>
    <mergeCell ref="M2:P2"/>
    <mergeCell ref="G124:H1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5"/>
  <sheetViews>
    <sheetView topLeftCell="D1" workbookViewId="0">
      <selection activeCell="B2" sqref="B2:H2"/>
    </sheetView>
  </sheetViews>
  <sheetFormatPr baseColWidth="10" defaultRowHeight="15" x14ac:dyDescent="0.25"/>
  <cols>
    <col min="2" max="2" width="30.28515625" bestFit="1" customWidth="1"/>
    <col min="3" max="3" width="21.28515625" style="4" bestFit="1" customWidth="1"/>
    <col min="4" max="4" width="25.140625" style="4" bestFit="1" customWidth="1"/>
    <col min="6" max="6" width="23.42578125" bestFit="1" customWidth="1"/>
    <col min="7" max="7" width="29.5703125" bestFit="1" customWidth="1"/>
    <col min="8" max="8" width="19.140625" bestFit="1" customWidth="1"/>
    <col min="9" max="9" width="23" bestFit="1" customWidth="1"/>
    <col min="258" max="258" width="30.28515625" bestFit="1" customWidth="1"/>
    <col min="259" max="259" width="21.28515625" bestFit="1" customWidth="1"/>
    <col min="260" max="260" width="25.140625" bestFit="1" customWidth="1"/>
    <col min="262" max="262" width="23.42578125" bestFit="1" customWidth="1"/>
    <col min="263" max="263" width="29.5703125" bestFit="1" customWidth="1"/>
    <col min="264" max="264" width="19.140625" bestFit="1" customWidth="1"/>
    <col min="265" max="265" width="23" bestFit="1" customWidth="1"/>
    <col min="514" max="514" width="30.28515625" bestFit="1" customWidth="1"/>
    <col min="515" max="515" width="21.28515625" bestFit="1" customWidth="1"/>
    <col min="516" max="516" width="25.140625" bestFit="1" customWidth="1"/>
    <col min="518" max="518" width="23.42578125" bestFit="1" customWidth="1"/>
    <col min="519" max="519" width="29.5703125" bestFit="1" customWidth="1"/>
    <col min="520" max="520" width="19.140625" bestFit="1" customWidth="1"/>
    <col min="521" max="521" width="23" bestFit="1" customWidth="1"/>
    <col min="770" max="770" width="30.28515625" bestFit="1" customWidth="1"/>
    <col min="771" max="771" width="21.28515625" bestFit="1" customWidth="1"/>
    <col min="772" max="772" width="25.140625" bestFit="1" customWidth="1"/>
    <col min="774" max="774" width="23.42578125" bestFit="1" customWidth="1"/>
    <col min="775" max="775" width="29.5703125" bestFit="1" customWidth="1"/>
    <col min="776" max="776" width="19.140625" bestFit="1" customWidth="1"/>
    <col min="777" max="777" width="23" bestFit="1" customWidth="1"/>
    <col min="1026" max="1026" width="30.28515625" bestFit="1" customWidth="1"/>
    <col min="1027" max="1027" width="21.28515625" bestFit="1" customWidth="1"/>
    <col min="1028" max="1028" width="25.140625" bestFit="1" customWidth="1"/>
    <col min="1030" max="1030" width="23.42578125" bestFit="1" customWidth="1"/>
    <col min="1031" max="1031" width="29.5703125" bestFit="1" customWidth="1"/>
    <col min="1032" max="1032" width="19.140625" bestFit="1" customWidth="1"/>
    <col min="1033" max="1033" width="23" bestFit="1" customWidth="1"/>
    <col min="1282" max="1282" width="30.28515625" bestFit="1" customWidth="1"/>
    <col min="1283" max="1283" width="21.28515625" bestFit="1" customWidth="1"/>
    <col min="1284" max="1284" width="25.140625" bestFit="1" customWidth="1"/>
    <col min="1286" max="1286" width="23.42578125" bestFit="1" customWidth="1"/>
    <col min="1287" max="1287" width="29.5703125" bestFit="1" customWidth="1"/>
    <col min="1288" max="1288" width="19.140625" bestFit="1" customWidth="1"/>
    <col min="1289" max="1289" width="23" bestFit="1" customWidth="1"/>
    <col min="1538" max="1538" width="30.28515625" bestFit="1" customWidth="1"/>
    <col min="1539" max="1539" width="21.28515625" bestFit="1" customWidth="1"/>
    <col min="1540" max="1540" width="25.140625" bestFit="1" customWidth="1"/>
    <col min="1542" max="1542" width="23.42578125" bestFit="1" customWidth="1"/>
    <col min="1543" max="1543" width="29.5703125" bestFit="1" customWidth="1"/>
    <col min="1544" max="1544" width="19.140625" bestFit="1" customWidth="1"/>
    <col min="1545" max="1545" width="23" bestFit="1" customWidth="1"/>
    <col min="1794" max="1794" width="30.28515625" bestFit="1" customWidth="1"/>
    <col min="1795" max="1795" width="21.28515625" bestFit="1" customWidth="1"/>
    <col min="1796" max="1796" width="25.140625" bestFit="1" customWidth="1"/>
    <col min="1798" max="1798" width="23.42578125" bestFit="1" customWidth="1"/>
    <col min="1799" max="1799" width="29.5703125" bestFit="1" customWidth="1"/>
    <col min="1800" max="1800" width="19.140625" bestFit="1" customWidth="1"/>
    <col min="1801" max="1801" width="23" bestFit="1" customWidth="1"/>
    <col min="2050" max="2050" width="30.28515625" bestFit="1" customWidth="1"/>
    <col min="2051" max="2051" width="21.28515625" bestFit="1" customWidth="1"/>
    <col min="2052" max="2052" width="25.140625" bestFit="1" customWidth="1"/>
    <col min="2054" max="2054" width="23.42578125" bestFit="1" customWidth="1"/>
    <col min="2055" max="2055" width="29.5703125" bestFit="1" customWidth="1"/>
    <col min="2056" max="2056" width="19.140625" bestFit="1" customWidth="1"/>
    <col min="2057" max="2057" width="23" bestFit="1" customWidth="1"/>
    <col min="2306" max="2306" width="30.28515625" bestFit="1" customWidth="1"/>
    <col min="2307" max="2307" width="21.28515625" bestFit="1" customWidth="1"/>
    <col min="2308" max="2308" width="25.140625" bestFit="1" customWidth="1"/>
    <col min="2310" max="2310" width="23.42578125" bestFit="1" customWidth="1"/>
    <col min="2311" max="2311" width="29.5703125" bestFit="1" customWidth="1"/>
    <col min="2312" max="2312" width="19.140625" bestFit="1" customWidth="1"/>
    <col min="2313" max="2313" width="23" bestFit="1" customWidth="1"/>
    <col min="2562" max="2562" width="30.28515625" bestFit="1" customWidth="1"/>
    <col min="2563" max="2563" width="21.28515625" bestFit="1" customWidth="1"/>
    <col min="2564" max="2564" width="25.140625" bestFit="1" customWidth="1"/>
    <col min="2566" max="2566" width="23.42578125" bestFit="1" customWidth="1"/>
    <col min="2567" max="2567" width="29.5703125" bestFit="1" customWidth="1"/>
    <col min="2568" max="2568" width="19.140625" bestFit="1" customWidth="1"/>
    <col min="2569" max="2569" width="23" bestFit="1" customWidth="1"/>
    <col min="2818" max="2818" width="30.28515625" bestFit="1" customWidth="1"/>
    <col min="2819" max="2819" width="21.28515625" bestFit="1" customWidth="1"/>
    <col min="2820" max="2820" width="25.140625" bestFit="1" customWidth="1"/>
    <col min="2822" max="2822" width="23.42578125" bestFit="1" customWidth="1"/>
    <col min="2823" max="2823" width="29.5703125" bestFit="1" customWidth="1"/>
    <col min="2824" max="2824" width="19.140625" bestFit="1" customWidth="1"/>
    <col min="2825" max="2825" width="23" bestFit="1" customWidth="1"/>
    <col min="3074" max="3074" width="30.28515625" bestFit="1" customWidth="1"/>
    <col min="3075" max="3075" width="21.28515625" bestFit="1" customWidth="1"/>
    <col min="3076" max="3076" width="25.140625" bestFit="1" customWidth="1"/>
    <col min="3078" max="3078" width="23.42578125" bestFit="1" customWidth="1"/>
    <col min="3079" max="3079" width="29.5703125" bestFit="1" customWidth="1"/>
    <col min="3080" max="3080" width="19.140625" bestFit="1" customWidth="1"/>
    <col min="3081" max="3081" width="23" bestFit="1" customWidth="1"/>
    <col min="3330" max="3330" width="30.28515625" bestFit="1" customWidth="1"/>
    <col min="3331" max="3331" width="21.28515625" bestFit="1" customWidth="1"/>
    <col min="3332" max="3332" width="25.140625" bestFit="1" customWidth="1"/>
    <col min="3334" max="3334" width="23.42578125" bestFit="1" customWidth="1"/>
    <col min="3335" max="3335" width="29.5703125" bestFit="1" customWidth="1"/>
    <col min="3336" max="3336" width="19.140625" bestFit="1" customWidth="1"/>
    <col min="3337" max="3337" width="23" bestFit="1" customWidth="1"/>
    <col min="3586" max="3586" width="30.28515625" bestFit="1" customWidth="1"/>
    <col min="3587" max="3587" width="21.28515625" bestFit="1" customWidth="1"/>
    <col min="3588" max="3588" width="25.140625" bestFit="1" customWidth="1"/>
    <col min="3590" max="3590" width="23.42578125" bestFit="1" customWidth="1"/>
    <col min="3591" max="3591" width="29.5703125" bestFit="1" customWidth="1"/>
    <col min="3592" max="3592" width="19.140625" bestFit="1" customWidth="1"/>
    <col min="3593" max="3593" width="23" bestFit="1" customWidth="1"/>
    <col min="3842" max="3842" width="30.28515625" bestFit="1" customWidth="1"/>
    <col min="3843" max="3843" width="21.28515625" bestFit="1" customWidth="1"/>
    <col min="3844" max="3844" width="25.140625" bestFit="1" customWidth="1"/>
    <col min="3846" max="3846" width="23.42578125" bestFit="1" customWidth="1"/>
    <col min="3847" max="3847" width="29.5703125" bestFit="1" customWidth="1"/>
    <col min="3848" max="3848" width="19.140625" bestFit="1" customWidth="1"/>
    <col min="3849" max="3849" width="23" bestFit="1" customWidth="1"/>
    <col min="4098" max="4098" width="30.28515625" bestFit="1" customWidth="1"/>
    <col min="4099" max="4099" width="21.28515625" bestFit="1" customWidth="1"/>
    <col min="4100" max="4100" width="25.140625" bestFit="1" customWidth="1"/>
    <col min="4102" max="4102" width="23.42578125" bestFit="1" customWidth="1"/>
    <col min="4103" max="4103" width="29.5703125" bestFit="1" customWidth="1"/>
    <col min="4104" max="4104" width="19.140625" bestFit="1" customWidth="1"/>
    <col min="4105" max="4105" width="23" bestFit="1" customWidth="1"/>
    <col min="4354" max="4354" width="30.28515625" bestFit="1" customWidth="1"/>
    <col min="4355" max="4355" width="21.28515625" bestFit="1" customWidth="1"/>
    <col min="4356" max="4356" width="25.140625" bestFit="1" customWidth="1"/>
    <col min="4358" max="4358" width="23.42578125" bestFit="1" customWidth="1"/>
    <col min="4359" max="4359" width="29.5703125" bestFit="1" customWidth="1"/>
    <col min="4360" max="4360" width="19.140625" bestFit="1" customWidth="1"/>
    <col min="4361" max="4361" width="23" bestFit="1" customWidth="1"/>
    <col min="4610" max="4610" width="30.28515625" bestFit="1" customWidth="1"/>
    <col min="4611" max="4611" width="21.28515625" bestFit="1" customWidth="1"/>
    <col min="4612" max="4612" width="25.140625" bestFit="1" customWidth="1"/>
    <col min="4614" max="4614" width="23.42578125" bestFit="1" customWidth="1"/>
    <col min="4615" max="4615" width="29.5703125" bestFit="1" customWidth="1"/>
    <col min="4616" max="4616" width="19.140625" bestFit="1" customWidth="1"/>
    <col min="4617" max="4617" width="23" bestFit="1" customWidth="1"/>
    <col min="4866" max="4866" width="30.28515625" bestFit="1" customWidth="1"/>
    <col min="4867" max="4867" width="21.28515625" bestFit="1" customWidth="1"/>
    <col min="4868" max="4868" width="25.140625" bestFit="1" customWidth="1"/>
    <col min="4870" max="4870" width="23.42578125" bestFit="1" customWidth="1"/>
    <col min="4871" max="4871" width="29.5703125" bestFit="1" customWidth="1"/>
    <col min="4872" max="4872" width="19.140625" bestFit="1" customWidth="1"/>
    <col min="4873" max="4873" width="23" bestFit="1" customWidth="1"/>
    <col min="5122" max="5122" width="30.28515625" bestFit="1" customWidth="1"/>
    <col min="5123" max="5123" width="21.28515625" bestFit="1" customWidth="1"/>
    <col min="5124" max="5124" width="25.140625" bestFit="1" customWidth="1"/>
    <col min="5126" max="5126" width="23.42578125" bestFit="1" customWidth="1"/>
    <col min="5127" max="5127" width="29.5703125" bestFit="1" customWidth="1"/>
    <col min="5128" max="5128" width="19.140625" bestFit="1" customWidth="1"/>
    <col min="5129" max="5129" width="23" bestFit="1" customWidth="1"/>
    <col min="5378" max="5378" width="30.28515625" bestFit="1" customWidth="1"/>
    <col min="5379" max="5379" width="21.28515625" bestFit="1" customWidth="1"/>
    <col min="5380" max="5380" width="25.140625" bestFit="1" customWidth="1"/>
    <col min="5382" max="5382" width="23.42578125" bestFit="1" customWidth="1"/>
    <col min="5383" max="5383" width="29.5703125" bestFit="1" customWidth="1"/>
    <col min="5384" max="5384" width="19.140625" bestFit="1" customWidth="1"/>
    <col min="5385" max="5385" width="23" bestFit="1" customWidth="1"/>
    <col min="5634" max="5634" width="30.28515625" bestFit="1" customWidth="1"/>
    <col min="5635" max="5635" width="21.28515625" bestFit="1" customWidth="1"/>
    <col min="5636" max="5636" width="25.140625" bestFit="1" customWidth="1"/>
    <col min="5638" max="5638" width="23.42578125" bestFit="1" customWidth="1"/>
    <col min="5639" max="5639" width="29.5703125" bestFit="1" customWidth="1"/>
    <col min="5640" max="5640" width="19.140625" bestFit="1" customWidth="1"/>
    <col min="5641" max="5641" width="23" bestFit="1" customWidth="1"/>
    <col min="5890" max="5890" width="30.28515625" bestFit="1" customWidth="1"/>
    <col min="5891" max="5891" width="21.28515625" bestFit="1" customWidth="1"/>
    <col min="5892" max="5892" width="25.140625" bestFit="1" customWidth="1"/>
    <col min="5894" max="5894" width="23.42578125" bestFit="1" customWidth="1"/>
    <col min="5895" max="5895" width="29.5703125" bestFit="1" customWidth="1"/>
    <col min="5896" max="5896" width="19.140625" bestFit="1" customWidth="1"/>
    <col min="5897" max="5897" width="23" bestFit="1" customWidth="1"/>
    <col min="6146" max="6146" width="30.28515625" bestFit="1" customWidth="1"/>
    <col min="6147" max="6147" width="21.28515625" bestFit="1" customWidth="1"/>
    <col min="6148" max="6148" width="25.140625" bestFit="1" customWidth="1"/>
    <col min="6150" max="6150" width="23.42578125" bestFit="1" customWidth="1"/>
    <col min="6151" max="6151" width="29.5703125" bestFit="1" customWidth="1"/>
    <col min="6152" max="6152" width="19.140625" bestFit="1" customWidth="1"/>
    <col min="6153" max="6153" width="23" bestFit="1" customWidth="1"/>
    <col min="6402" max="6402" width="30.28515625" bestFit="1" customWidth="1"/>
    <col min="6403" max="6403" width="21.28515625" bestFit="1" customWidth="1"/>
    <col min="6404" max="6404" width="25.140625" bestFit="1" customWidth="1"/>
    <col min="6406" max="6406" width="23.42578125" bestFit="1" customWidth="1"/>
    <col min="6407" max="6407" width="29.5703125" bestFit="1" customWidth="1"/>
    <col min="6408" max="6408" width="19.140625" bestFit="1" customWidth="1"/>
    <col min="6409" max="6409" width="23" bestFit="1" customWidth="1"/>
    <col min="6658" max="6658" width="30.28515625" bestFit="1" customWidth="1"/>
    <col min="6659" max="6659" width="21.28515625" bestFit="1" customWidth="1"/>
    <col min="6660" max="6660" width="25.140625" bestFit="1" customWidth="1"/>
    <col min="6662" max="6662" width="23.42578125" bestFit="1" customWidth="1"/>
    <col min="6663" max="6663" width="29.5703125" bestFit="1" customWidth="1"/>
    <col min="6664" max="6664" width="19.140625" bestFit="1" customWidth="1"/>
    <col min="6665" max="6665" width="23" bestFit="1" customWidth="1"/>
    <col min="6914" max="6914" width="30.28515625" bestFit="1" customWidth="1"/>
    <col min="6915" max="6915" width="21.28515625" bestFit="1" customWidth="1"/>
    <col min="6916" max="6916" width="25.140625" bestFit="1" customWidth="1"/>
    <col min="6918" max="6918" width="23.42578125" bestFit="1" customWidth="1"/>
    <col min="6919" max="6919" width="29.5703125" bestFit="1" customWidth="1"/>
    <col min="6920" max="6920" width="19.140625" bestFit="1" customWidth="1"/>
    <col min="6921" max="6921" width="23" bestFit="1" customWidth="1"/>
    <col min="7170" max="7170" width="30.28515625" bestFit="1" customWidth="1"/>
    <col min="7171" max="7171" width="21.28515625" bestFit="1" customWidth="1"/>
    <col min="7172" max="7172" width="25.140625" bestFit="1" customWidth="1"/>
    <col min="7174" max="7174" width="23.42578125" bestFit="1" customWidth="1"/>
    <col min="7175" max="7175" width="29.5703125" bestFit="1" customWidth="1"/>
    <col min="7176" max="7176" width="19.140625" bestFit="1" customWidth="1"/>
    <col min="7177" max="7177" width="23" bestFit="1" customWidth="1"/>
    <col min="7426" max="7426" width="30.28515625" bestFit="1" customWidth="1"/>
    <col min="7427" max="7427" width="21.28515625" bestFit="1" customWidth="1"/>
    <col min="7428" max="7428" width="25.140625" bestFit="1" customWidth="1"/>
    <col min="7430" max="7430" width="23.42578125" bestFit="1" customWidth="1"/>
    <col min="7431" max="7431" width="29.5703125" bestFit="1" customWidth="1"/>
    <col min="7432" max="7432" width="19.140625" bestFit="1" customWidth="1"/>
    <col min="7433" max="7433" width="23" bestFit="1" customWidth="1"/>
    <col min="7682" max="7682" width="30.28515625" bestFit="1" customWidth="1"/>
    <col min="7683" max="7683" width="21.28515625" bestFit="1" customWidth="1"/>
    <col min="7684" max="7684" width="25.140625" bestFit="1" customWidth="1"/>
    <col min="7686" max="7686" width="23.42578125" bestFit="1" customWidth="1"/>
    <col min="7687" max="7687" width="29.5703125" bestFit="1" customWidth="1"/>
    <col min="7688" max="7688" width="19.140625" bestFit="1" customWidth="1"/>
    <col min="7689" max="7689" width="23" bestFit="1" customWidth="1"/>
    <col min="7938" max="7938" width="30.28515625" bestFit="1" customWidth="1"/>
    <col min="7939" max="7939" width="21.28515625" bestFit="1" customWidth="1"/>
    <col min="7940" max="7940" width="25.140625" bestFit="1" customWidth="1"/>
    <col min="7942" max="7942" width="23.42578125" bestFit="1" customWidth="1"/>
    <col min="7943" max="7943" width="29.5703125" bestFit="1" customWidth="1"/>
    <col min="7944" max="7944" width="19.140625" bestFit="1" customWidth="1"/>
    <col min="7945" max="7945" width="23" bestFit="1" customWidth="1"/>
    <col min="8194" max="8194" width="30.28515625" bestFit="1" customWidth="1"/>
    <col min="8195" max="8195" width="21.28515625" bestFit="1" customWidth="1"/>
    <col min="8196" max="8196" width="25.140625" bestFit="1" customWidth="1"/>
    <col min="8198" max="8198" width="23.42578125" bestFit="1" customWidth="1"/>
    <col min="8199" max="8199" width="29.5703125" bestFit="1" customWidth="1"/>
    <col min="8200" max="8200" width="19.140625" bestFit="1" customWidth="1"/>
    <col min="8201" max="8201" width="23" bestFit="1" customWidth="1"/>
    <col min="8450" max="8450" width="30.28515625" bestFit="1" customWidth="1"/>
    <col min="8451" max="8451" width="21.28515625" bestFit="1" customWidth="1"/>
    <col min="8452" max="8452" width="25.140625" bestFit="1" customWidth="1"/>
    <col min="8454" max="8454" width="23.42578125" bestFit="1" customWidth="1"/>
    <col min="8455" max="8455" width="29.5703125" bestFit="1" customWidth="1"/>
    <col min="8456" max="8456" width="19.140625" bestFit="1" customWidth="1"/>
    <col min="8457" max="8457" width="23" bestFit="1" customWidth="1"/>
    <col min="8706" max="8706" width="30.28515625" bestFit="1" customWidth="1"/>
    <col min="8707" max="8707" width="21.28515625" bestFit="1" customWidth="1"/>
    <col min="8708" max="8708" width="25.140625" bestFit="1" customWidth="1"/>
    <col min="8710" max="8710" width="23.42578125" bestFit="1" customWidth="1"/>
    <col min="8711" max="8711" width="29.5703125" bestFit="1" customWidth="1"/>
    <col min="8712" max="8712" width="19.140625" bestFit="1" customWidth="1"/>
    <col min="8713" max="8713" width="23" bestFit="1" customWidth="1"/>
    <col min="8962" max="8962" width="30.28515625" bestFit="1" customWidth="1"/>
    <col min="8963" max="8963" width="21.28515625" bestFit="1" customWidth="1"/>
    <col min="8964" max="8964" width="25.140625" bestFit="1" customWidth="1"/>
    <col min="8966" max="8966" width="23.42578125" bestFit="1" customWidth="1"/>
    <col min="8967" max="8967" width="29.5703125" bestFit="1" customWidth="1"/>
    <col min="8968" max="8968" width="19.140625" bestFit="1" customWidth="1"/>
    <col min="8969" max="8969" width="23" bestFit="1" customWidth="1"/>
    <col min="9218" max="9218" width="30.28515625" bestFit="1" customWidth="1"/>
    <col min="9219" max="9219" width="21.28515625" bestFit="1" customWidth="1"/>
    <col min="9220" max="9220" width="25.140625" bestFit="1" customWidth="1"/>
    <col min="9222" max="9222" width="23.42578125" bestFit="1" customWidth="1"/>
    <col min="9223" max="9223" width="29.5703125" bestFit="1" customWidth="1"/>
    <col min="9224" max="9224" width="19.140625" bestFit="1" customWidth="1"/>
    <col min="9225" max="9225" width="23" bestFit="1" customWidth="1"/>
    <col min="9474" max="9474" width="30.28515625" bestFit="1" customWidth="1"/>
    <col min="9475" max="9475" width="21.28515625" bestFit="1" customWidth="1"/>
    <col min="9476" max="9476" width="25.140625" bestFit="1" customWidth="1"/>
    <col min="9478" max="9478" width="23.42578125" bestFit="1" customWidth="1"/>
    <col min="9479" max="9479" width="29.5703125" bestFit="1" customWidth="1"/>
    <col min="9480" max="9480" width="19.140625" bestFit="1" customWidth="1"/>
    <col min="9481" max="9481" width="23" bestFit="1" customWidth="1"/>
    <col min="9730" max="9730" width="30.28515625" bestFit="1" customWidth="1"/>
    <col min="9731" max="9731" width="21.28515625" bestFit="1" customWidth="1"/>
    <col min="9732" max="9732" width="25.140625" bestFit="1" customWidth="1"/>
    <col min="9734" max="9734" width="23.42578125" bestFit="1" customWidth="1"/>
    <col min="9735" max="9735" width="29.5703125" bestFit="1" customWidth="1"/>
    <col min="9736" max="9736" width="19.140625" bestFit="1" customWidth="1"/>
    <col min="9737" max="9737" width="23" bestFit="1" customWidth="1"/>
    <col min="9986" max="9986" width="30.28515625" bestFit="1" customWidth="1"/>
    <col min="9987" max="9987" width="21.28515625" bestFit="1" customWidth="1"/>
    <col min="9988" max="9988" width="25.140625" bestFit="1" customWidth="1"/>
    <col min="9990" max="9990" width="23.42578125" bestFit="1" customWidth="1"/>
    <col min="9991" max="9991" width="29.5703125" bestFit="1" customWidth="1"/>
    <col min="9992" max="9992" width="19.140625" bestFit="1" customWidth="1"/>
    <col min="9993" max="9993" width="23" bestFit="1" customWidth="1"/>
    <col min="10242" max="10242" width="30.28515625" bestFit="1" customWidth="1"/>
    <col min="10243" max="10243" width="21.28515625" bestFit="1" customWidth="1"/>
    <col min="10244" max="10244" width="25.140625" bestFit="1" customWidth="1"/>
    <col min="10246" max="10246" width="23.42578125" bestFit="1" customWidth="1"/>
    <col min="10247" max="10247" width="29.5703125" bestFit="1" customWidth="1"/>
    <col min="10248" max="10248" width="19.140625" bestFit="1" customWidth="1"/>
    <col min="10249" max="10249" width="23" bestFit="1" customWidth="1"/>
    <col min="10498" max="10498" width="30.28515625" bestFit="1" customWidth="1"/>
    <col min="10499" max="10499" width="21.28515625" bestFit="1" customWidth="1"/>
    <col min="10500" max="10500" width="25.140625" bestFit="1" customWidth="1"/>
    <col min="10502" max="10502" width="23.42578125" bestFit="1" customWidth="1"/>
    <col min="10503" max="10503" width="29.5703125" bestFit="1" customWidth="1"/>
    <col min="10504" max="10504" width="19.140625" bestFit="1" customWidth="1"/>
    <col min="10505" max="10505" width="23" bestFit="1" customWidth="1"/>
    <col min="10754" max="10754" width="30.28515625" bestFit="1" customWidth="1"/>
    <col min="10755" max="10755" width="21.28515625" bestFit="1" customWidth="1"/>
    <col min="10756" max="10756" width="25.140625" bestFit="1" customWidth="1"/>
    <col min="10758" max="10758" width="23.42578125" bestFit="1" customWidth="1"/>
    <col min="10759" max="10759" width="29.5703125" bestFit="1" customWidth="1"/>
    <col min="10760" max="10760" width="19.140625" bestFit="1" customWidth="1"/>
    <col min="10761" max="10761" width="23" bestFit="1" customWidth="1"/>
    <col min="11010" max="11010" width="30.28515625" bestFit="1" customWidth="1"/>
    <col min="11011" max="11011" width="21.28515625" bestFit="1" customWidth="1"/>
    <col min="11012" max="11012" width="25.140625" bestFit="1" customWidth="1"/>
    <col min="11014" max="11014" width="23.42578125" bestFit="1" customWidth="1"/>
    <col min="11015" max="11015" width="29.5703125" bestFit="1" customWidth="1"/>
    <col min="11016" max="11016" width="19.140625" bestFit="1" customWidth="1"/>
    <col min="11017" max="11017" width="23" bestFit="1" customWidth="1"/>
    <col min="11266" max="11266" width="30.28515625" bestFit="1" customWidth="1"/>
    <col min="11267" max="11267" width="21.28515625" bestFit="1" customWidth="1"/>
    <col min="11268" max="11268" width="25.140625" bestFit="1" customWidth="1"/>
    <col min="11270" max="11270" width="23.42578125" bestFit="1" customWidth="1"/>
    <col min="11271" max="11271" width="29.5703125" bestFit="1" customWidth="1"/>
    <col min="11272" max="11272" width="19.140625" bestFit="1" customWidth="1"/>
    <col min="11273" max="11273" width="23" bestFit="1" customWidth="1"/>
    <col min="11522" max="11522" width="30.28515625" bestFit="1" customWidth="1"/>
    <col min="11523" max="11523" width="21.28515625" bestFit="1" customWidth="1"/>
    <col min="11524" max="11524" width="25.140625" bestFit="1" customWidth="1"/>
    <col min="11526" max="11526" width="23.42578125" bestFit="1" customWidth="1"/>
    <col min="11527" max="11527" width="29.5703125" bestFit="1" customWidth="1"/>
    <col min="11528" max="11528" width="19.140625" bestFit="1" customWidth="1"/>
    <col min="11529" max="11529" width="23" bestFit="1" customWidth="1"/>
    <col min="11778" max="11778" width="30.28515625" bestFit="1" customWidth="1"/>
    <col min="11779" max="11779" width="21.28515625" bestFit="1" customWidth="1"/>
    <col min="11780" max="11780" width="25.140625" bestFit="1" customWidth="1"/>
    <col min="11782" max="11782" width="23.42578125" bestFit="1" customWidth="1"/>
    <col min="11783" max="11783" width="29.5703125" bestFit="1" customWidth="1"/>
    <col min="11784" max="11784" width="19.140625" bestFit="1" customWidth="1"/>
    <col min="11785" max="11785" width="23" bestFit="1" customWidth="1"/>
    <col min="12034" max="12034" width="30.28515625" bestFit="1" customWidth="1"/>
    <col min="12035" max="12035" width="21.28515625" bestFit="1" customWidth="1"/>
    <col min="12036" max="12036" width="25.140625" bestFit="1" customWidth="1"/>
    <col min="12038" max="12038" width="23.42578125" bestFit="1" customWidth="1"/>
    <col min="12039" max="12039" width="29.5703125" bestFit="1" customWidth="1"/>
    <col min="12040" max="12040" width="19.140625" bestFit="1" customWidth="1"/>
    <col min="12041" max="12041" width="23" bestFit="1" customWidth="1"/>
    <col min="12290" max="12290" width="30.28515625" bestFit="1" customWidth="1"/>
    <col min="12291" max="12291" width="21.28515625" bestFit="1" customWidth="1"/>
    <col min="12292" max="12292" width="25.140625" bestFit="1" customWidth="1"/>
    <col min="12294" max="12294" width="23.42578125" bestFit="1" customWidth="1"/>
    <col min="12295" max="12295" width="29.5703125" bestFit="1" customWidth="1"/>
    <col min="12296" max="12296" width="19.140625" bestFit="1" customWidth="1"/>
    <col min="12297" max="12297" width="23" bestFit="1" customWidth="1"/>
    <col min="12546" max="12546" width="30.28515625" bestFit="1" customWidth="1"/>
    <col min="12547" max="12547" width="21.28515625" bestFit="1" customWidth="1"/>
    <col min="12548" max="12548" width="25.140625" bestFit="1" customWidth="1"/>
    <col min="12550" max="12550" width="23.42578125" bestFit="1" customWidth="1"/>
    <col min="12551" max="12551" width="29.5703125" bestFit="1" customWidth="1"/>
    <col min="12552" max="12552" width="19.140625" bestFit="1" customWidth="1"/>
    <col min="12553" max="12553" width="23" bestFit="1" customWidth="1"/>
    <col min="12802" max="12802" width="30.28515625" bestFit="1" customWidth="1"/>
    <col min="12803" max="12803" width="21.28515625" bestFit="1" customWidth="1"/>
    <col min="12804" max="12804" width="25.140625" bestFit="1" customWidth="1"/>
    <col min="12806" max="12806" width="23.42578125" bestFit="1" customWidth="1"/>
    <col min="12807" max="12807" width="29.5703125" bestFit="1" customWidth="1"/>
    <col min="12808" max="12808" width="19.140625" bestFit="1" customWidth="1"/>
    <col min="12809" max="12809" width="23" bestFit="1" customWidth="1"/>
    <col min="13058" max="13058" width="30.28515625" bestFit="1" customWidth="1"/>
    <col min="13059" max="13059" width="21.28515625" bestFit="1" customWidth="1"/>
    <col min="13060" max="13060" width="25.140625" bestFit="1" customWidth="1"/>
    <col min="13062" max="13062" width="23.42578125" bestFit="1" customWidth="1"/>
    <col min="13063" max="13063" width="29.5703125" bestFit="1" customWidth="1"/>
    <col min="13064" max="13064" width="19.140625" bestFit="1" customWidth="1"/>
    <col min="13065" max="13065" width="23" bestFit="1" customWidth="1"/>
    <col min="13314" max="13314" width="30.28515625" bestFit="1" customWidth="1"/>
    <col min="13315" max="13315" width="21.28515625" bestFit="1" customWidth="1"/>
    <col min="13316" max="13316" width="25.140625" bestFit="1" customWidth="1"/>
    <col min="13318" max="13318" width="23.42578125" bestFit="1" customWidth="1"/>
    <col min="13319" max="13319" width="29.5703125" bestFit="1" customWidth="1"/>
    <col min="13320" max="13320" width="19.140625" bestFit="1" customWidth="1"/>
    <col min="13321" max="13321" width="23" bestFit="1" customWidth="1"/>
    <col min="13570" max="13570" width="30.28515625" bestFit="1" customWidth="1"/>
    <col min="13571" max="13571" width="21.28515625" bestFit="1" customWidth="1"/>
    <col min="13572" max="13572" width="25.140625" bestFit="1" customWidth="1"/>
    <col min="13574" max="13574" width="23.42578125" bestFit="1" customWidth="1"/>
    <col min="13575" max="13575" width="29.5703125" bestFit="1" customWidth="1"/>
    <col min="13576" max="13576" width="19.140625" bestFit="1" customWidth="1"/>
    <col min="13577" max="13577" width="23" bestFit="1" customWidth="1"/>
    <col min="13826" max="13826" width="30.28515625" bestFit="1" customWidth="1"/>
    <col min="13827" max="13827" width="21.28515625" bestFit="1" customWidth="1"/>
    <col min="13828" max="13828" width="25.140625" bestFit="1" customWidth="1"/>
    <col min="13830" max="13830" width="23.42578125" bestFit="1" customWidth="1"/>
    <col min="13831" max="13831" width="29.5703125" bestFit="1" customWidth="1"/>
    <col min="13832" max="13832" width="19.140625" bestFit="1" customWidth="1"/>
    <col min="13833" max="13833" width="23" bestFit="1" customWidth="1"/>
    <col min="14082" max="14082" width="30.28515625" bestFit="1" customWidth="1"/>
    <col min="14083" max="14083" width="21.28515625" bestFit="1" customWidth="1"/>
    <col min="14084" max="14084" width="25.140625" bestFit="1" customWidth="1"/>
    <col min="14086" max="14086" width="23.42578125" bestFit="1" customWidth="1"/>
    <col min="14087" max="14087" width="29.5703125" bestFit="1" customWidth="1"/>
    <col min="14088" max="14088" width="19.140625" bestFit="1" customWidth="1"/>
    <col min="14089" max="14089" width="23" bestFit="1" customWidth="1"/>
    <col min="14338" max="14338" width="30.28515625" bestFit="1" customWidth="1"/>
    <col min="14339" max="14339" width="21.28515625" bestFit="1" customWidth="1"/>
    <col min="14340" max="14340" width="25.140625" bestFit="1" customWidth="1"/>
    <col min="14342" max="14342" width="23.42578125" bestFit="1" customWidth="1"/>
    <col min="14343" max="14343" width="29.5703125" bestFit="1" customWidth="1"/>
    <col min="14344" max="14344" width="19.140625" bestFit="1" customWidth="1"/>
    <col min="14345" max="14345" width="23" bestFit="1" customWidth="1"/>
    <col min="14594" max="14594" width="30.28515625" bestFit="1" customWidth="1"/>
    <col min="14595" max="14595" width="21.28515625" bestFit="1" customWidth="1"/>
    <col min="14596" max="14596" width="25.140625" bestFit="1" customWidth="1"/>
    <col min="14598" max="14598" width="23.42578125" bestFit="1" customWidth="1"/>
    <col min="14599" max="14599" width="29.5703125" bestFit="1" customWidth="1"/>
    <col min="14600" max="14600" width="19.140625" bestFit="1" customWidth="1"/>
    <col min="14601" max="14601" width="23" bestFit="1" customWidth="1"/>
    <col min="14850" max="14850" width="30.28515625" bestFit="1" customWidth="1"/>
    <col min="14851" max="14851" width="21.28515625" bestFit="1" customWidth="1"/>
    <col min="14852" max="14852" width="25.140625" bestFit="1" customWidth="1"/>
    <col min="14854" max="14854" width="23.42578125" bestFit="1" customWidth="1"/>
    <col min="14855" max="14855" width="29.5703125" bestFit="1" customWidth="1"/>
    <col min="14856" max="14856" width="19.140625" bestFit="1" customWidth="1"/>
    <col min="14857" max="14857" width="23" bestFit="1" customWidth="1"/>
    <col min="15106" max="15106" width="30.28515625" bestFit="1" customWidth="1"/>
    <col min="15107" max="15107" width="21.28515625" bestFit="1" customWidth="1"/>
    <col min="15108" max="15108" width="25.140625" bestFit="1" customWidth="1"/>
    <col min="15110" max="15110" width="23.42578125" bestFit="1" customWidth="1"/>
    <col min="15111" max="15111" width="29.5703125" bestFit="1" customWidth="1"/>
    <col min="15112" max="15112" width="19.140625" bestFit="1" customWidth="1"/>
    <col min="15113" max="15113" width="23" bestFit="1" customWidth="1"/>
    <col min="15362" max="15362" width="30.28515625" bestFit="1" customWidth="1"/>
    <col min="15363" max="15363" width="21.28515625" bestFit="1" customWidth="1"/>
    <col min="15364" max="15364" width="25.140625" bestFit="1" customWidth="1"/>
    <col min="15366" max="15366" width="23.42578125" bestFit="1" customWidth="1"/>
    <col min="15367" max="15367" width="29.5703125" bestFit="1" customWidth="1"/>
    <col min="15368" max="15368" width="19.140625" bestFit="1" customWidth="1"/>
    <col min="15369" max="15369" width="23" bestFit="1" customWidth="1"/>
    <col min="15618" max="15618" width="30.28515625" bestFit="1" customWidth="1"/>
    <col min="15619" max="15619" width="21.28515625" bestFit="1" customWidth="1"/>
    <col min="15620" max="15620" width="25.140625" bestFit="1" customWidth="1"/>
    <col min="15622" max="15622" width="23.42578125" bestFit="1" customWidth="1"/>
    <col min="15623" max="15623" width="29.5703125" bestFit="1" customWidth="1"/>
    <col min="15624" max="15624" width="19.140625" bestFit="1" customWidth="1"/>
    <col min="15625" max="15625" width="23" bestFit="1" customWidth="1"/>
    <col min="15874" max="15874" width="30.28515625" bestFit="1" customWidth="1"/>
    <col min="15875" max="15875" width="21.28515625" bestFit="1" customWidth="1"/>
    <col min="15876" max="15876" width="25.140625" bestFit="1" customWidth="1"/>
    <col min="15878" max="15878" width="23.42578125" bestFit="1" customWidth="1"/>
    <col min="15879" max="15879" width="29.5703125" bestFit="1" customWidth="1"/>
    <col min="15880" max="15880" width="19.140625" bestFit="1" customWidth="1"/>
    <col min="15881" max="15881" width="23" bestFit="1" customWidth="1"/>
    <col min="16130" max="16130" width="30.28515625" bestFit="1" customWidth="1"/>
    <col min="16131" max="16131" width="21.28515625" bestFit="1" customWidth="1"/>
    <col min="16132" max="16132" width="25.140625" bestFit="1" customWidth="1"/>
    <col min="16134" max="16134" width="23.42578125" bestFit="1" customWidth="1"/>
    <col min="16135" max="16135" width="29.5703125" bestFit="1" customWidth="1"/>
    <col min="16136" max="16136" width="19.140625" bestFit="1" customWidth="1"/>
    <col min="16137" max="16137" width="23" bestFit="1" customWidth="1"/>
  </cols>
  <sheetData>
    <row r="2" spans="2:9" ht="15.75" x14ac:dyDescent="0.25">
      <c r="B2" s="62" t="s">
        <v>4280</v>
      </c>
      <c r="C2" s="62"/>
      <c r="D2" s="62"/>
      <c r="F2" s="62" t="s">
        <v>4281</v>
      </c>
      <c r="G2" s="62"/>
      <c r="H2" s="62"/>
      <c r="I2" s="62"/>
    </row>
    <row r="3" spans="2:9" ht="15.75" x14ac:dyDescent="0.25">
      <c r="B3" s="63" t="s">
        <v>4355</v>
      </c>
      <c r="C3" s="63" t="s">
        <v>4284</v>
      </c>
      <c r="D3" s="63" t="s">
        <v>4285</v>
      </c>
      <c r="F3" s="93" t="s">
        <v>4039</v>
      </c>
      <c r="G3" s="93" t="s">
        <v>71</v>
      </c>
      <c r="H3" s="93" t="s">
        <v>4284</v>
      </c>
      <c r="I3" s="93" t="s">
        <v>4285</v>
      </c>
    </row>
    <row r="4" spans="2:9" x14ac:dyDescent="0.25">
      <c r="B4" s="64" t="s">
        <v>80</v>
      </c>
      <c r="C4" s="98">
        <v>1</v>
      </c>
      <c r="D4" s="98">
        <v>117</v>
      </c>
      <c r="F4" s="69" t="s">
        <v>80</v>
      </c>
      <c r="G4" s="69" t="s">
        <v>4286</v>
      </c>
      <c r="H4" s="70">
        <v>1</v>
      </c>
      <c r="I4" s="70">
        <v>141</v>
      </c>
    </row>
    <row r="5" spans="2:9" x14ac:dyDescent="0.25">
      <c r="B5" s="71" t="s">
        <v>4286</v>
      </c>
      <c r="C5" s="99">
        <v>1</v>
      </c>
      <c r="D5" s="99">
        <v>117</v>
      </c>
      <c r="F5" s="69" t="s">
        <v>4287</v>
      </c>
      <c r="G5" s="69"/>
      <c r="H5" s="70">
        <v>1</v>
      </c>
      <c r="I5" s="70">
        <v>141</v>
      </c>
    </row>
    <row r="6" spans="2:9" x14ac:dyDescent="0.25">
      <c r="B6" s="64" t="s">
        <v>90</v>
      </c>
      <c r="C6" s="98">
        <v>53</v>
      </c>
      <c r="D6" s="98">
        <v>28058</v>
      </c>
      <c r="F6" s="69" t="s">
        <v>90</v>
      </c>
      <c r="G6" s="69" t="s">
        <v>4361</v>
      </c>
      <c r="H6" s="70">
        <v>1</v>
      </c>
      <c r="I6" s="70">
        <v>333</v>
      </c>
    </row>
    <row r="7" spans="2:9" x14ac:dyDescent="0.25">
      <c r="B7" s="71" t="s">
        <v>4361</v>
      </c>
      <c r="C7" s="99">
        <v>1</v>
      </c>
      <c r="D7" s="99">
        <v>212</v>
      </c>
      <c r="F7" s="69"/>
      <c r="G7" s="69" t="s">
        <v>2192</v>
      </c>
      <c r="H7" s="70">
        <v>4</v>
      </c>
      <c r="I7" s="70">
        <v>1869</v>
      </c>
    </row>
    <row r="8" spans="2:9" x14ac:dyDescent="0.25">
      <c r="B8" s="71" t="s">
        <v>2192</v>
      </c>
      <c r="C8" s="99">
        <v>2</v>
      </c>
      <c r="D8" s="99">
        <v>726</v>
      </c>
      <c r="F8" s="69"/>
      <c r="G8" s="69" t="s">
        <v>1128</v>
      </c>
      <c r="H8" s="70">
        <v>7</v>
      </c>
      <c r="I8" s="70">
        <v>4118</v>
      </c>
    </row>
    <row r="9" spans="2:9" x14ac:dyDescent="0.25">
      <c r="B9" s="71" t="s">
        <v>1128</v>
      </c>
      <c r="C9" s="99">
        <v>4</v>
      </c>
      <c r="D9" s="99">
        <v>2324</v>
      </c>
      <c r="F9" s="69"/>
      <c r="G9" s="69" t="s">
        <v>191</v>
      </c>
      <c r="H9" s="70">
        <v>1</v>
      </c>
      <c r="I9" s="70">
        <v>729</v>
      </c>
    </row>
    <row r="10" spans="2:9" x14ac:dyDescent="0.25">
      <c r="B10" s="71" t="s">
        <v>191</v>
      </c>
      <c r="C10" s="99">
        <v>1</v>
      </c>
      <c r="D10" s="99">
        <v>415</v>
      </c>
      <c r="F10" s="69"/>
      <c r="G10" s="69" t="s">
        <v>4363</v>
      </c>
      <c r="H10" s="70">
        <v>1</v>
      </c>
      <c r="I10" s="70">
        <v>213</v>
      </c>
    </row>
    <row r="11" spans="2:9" x14ac:dyDescent="0.25">
      <c r="B11" s="71" t="s">
        <v>4363</v>
      </c>
      <c r="C11" s="99">
        <v>1</v>
      </c>
      <c r="D11" s="99">
        <v>137</v>
      </c>
      <c r="F11" s="69"/>
      <c r="G11" s="69" t="s">
        <v>4288</v>
      </c>
      <c r="H11" s="70">
        <v>2</v>
      </c>
      <c r="I11" s="70">
        <v>702</v>
      </c>
    </row>
    <row r="12" spans="2:9" x14ac:dyDescent="0.25">
      <c r="B12" s="71" t="s">
        <v>4288</v>
      </c>
      <c r="C12" s="99">
        <v>1</v>
      </c>
      <c r="D12" s="99">
        <v>387</v>
      </c>
      <c r="F12" s="69"/>
      <c r="G12" s="69" t="s">
        <v>465</v>
      </c>
      <c r="H12" s="70">
        <v>3</v>
      </c>
      <c r="I12" s="70">
        <v>2492</v>
      </c>
    </row>
    <row r="13" spans="2:9" x14ac:dyDescent="0.25">
      <c r="B13" s="71" t="s">
        <v>3274</v>
      </c>
      <c r="C13" s="99">
        <v>1</v>
      </c>
      <c r="D13" s="99">
        <v>96</v>
      </c>
      <c r="F13" s="69"/>
      <c r="G13" s="69" t="s">
        <v>813</v>
      </c>
      <c r="H13" s="70">
        <v>37</v>
      </c>
      <c r="I13" s="70">
        <v>25435</v>
      </c>
    </row>
    <row r="14" spans="2:9" x14ac:dyDescent="0.25">
      <c r="B14" s="71" t="s">
        <v>465</v>
      </c>
      <c r="C14" s="99">
        <v>2</v>
      </c>
      <c r="D14" s="99">
        <v>1320</v>
      </c>
      <c r="F14" s="69"/>
      <c r="G14" s="69" t="s">
        <v>1824</v>
      </c>
      <c r="H14" s="70">
        <v>1</v>
      </c>
      <c r="I14" s="70">
        <v>139</v>
      </c>
    </row>
    <row r="15" spans="2:9" x14ac:dyDescent="0.25">
      <c r="B15" s="71" t="s">
        <v>813</v>
      </c>
      <c r="C15" s="99">
        <v>26</v>
      </c>
      <c r="D15" s="99">
        <v>17747</v>
      </c>
      <c r="F15" s="69"/>
      <c r="G15" s="69" t="s">
        <v>1879</v>
      </c>
      <c r="H15" s="70">
        <v>4</v>
      </c>
      <c r="I15" s="70">
        <v>2347</v>
      </c>
    </row>
    <row r="16" spans="2:9" x14ac:dyDescent="0.25">
      <c r="B16" s="71" t="s">
        <v>1824</v>
      </c>
      <c r="C16" s="99">
        <v>1</v>
      </c>
      <c r="D16" s="99">
        <v>133</v>
      </c>
      <c r="F16" s="69"/>
      <c r="G16" s="69" t="s">
        <v>1102</v>
      </c>
      <c r="H16" s="70">
        <v>4</v>
      </c>
      <c r="I16" s="70">
        <v>2371</v>
      </c>
    </row>
    <row r="17" spans="2:9" x14ac:dyDescent="0.25">
      <c r="B17" s="71" t="s">
        <v>1879</v>
      </c>
      <c r="C17" s="99">
        <v>2</v>
      </c>
      <c r="D17" s="99">
        <v>1358</v>
      </c>
      <c r="F17" s="69"/>
      <c r="G17" s="69" t="s">
        <v>3214</v>
      </c>
      <c r="H17" s="70">
        <v>1</v>
      </c>
      <c r="I17" s="70">
        <v>359</v>
      </c>
    </row>
    <row r="18" spans="2:9" x14ac:dyDescent="0.25">
      <c r="B18" s="71" t="s">
        <v>1102</v>
      </c>
      <c r="C18" s="99">
        <v>3</v>
      </c>
      <c r="D18" s="99">
        <v>1982</v>
      </c>
      <c r="F18" s="69"/>
      <c r="G18" s="69" t="s">
        <v>4377</v>
      </c>
      <c r="H18" s="70">
        <v>1</v>
      </c>
      <c r="I18" s="70">
        <v>335</v>
      </c>
    </row>
    <row r="19" spans="2:9" x14ac:dyDescent="0.25">
      <c r="B19" s="71" t="s">
        <v>3214</v>
      </c>
      <c r="C19" s="99">
        <v>1</v>
      </c>
      <c r="D19" s="99">
        <v>61</v>
      </c>
      <c r="F19" s="69"/>
      <c r="G19" s="69" t="s">
        <v>4289</v>
      </c>
      <c r="H19" s="70">
        <v>1</v>
      </c>
      <c r="I19" s="70">
        <v>120</v>
      </c>
    </row>
    <row r="20" spans="2:9" x14ac:dyDescent="0.25">
      <c r="B20" s="71" t="s">
        <v>4377</v>
      </c>
      <c r="C20" s="99">
        <v>1</v>
      </c>
      <c r="D20" s="99">
        <v>219</v>
      </c>
      <c r="F20" s="69"/>
      <c r="G20" s="69" t="s">
        <v>4571</v>
      </c>
      <c r="H20" s="70">
        <v>1</v>
      </c>
      <c r="I20" s="70">
        <v>74</v>
      </c>
    </row>
    <row r="21" spans="2:9" x14ac:dyDescent="0.25">
      <c r="B21" s="71" t="s">
        <v>4289</v>
      </c>
      <c r="C21" s="99">
        <v>1</v>
      </c>
      <c r="D21" s="99">
        <v>85</v>
      </c>
      <c r="F21" s="69"/>
      <c r="G21" s="69" t="s">
        <v>3401</v>
      </c>
      <c r="H21" s="70">
        <v>1</v>
      </c>
      <c r="I21" s="70">
        <v>828</v>
      </c>
    </row>
    <row r="22" spans="2:9" x14ac:dyDescent="0.25">
      <c r="B22" s="71" t="s">
        <v>4571</v>
      </c>
      <c r="C22" s="99">
        <v>1</v>
      </c>
      <c r="D22" s="99">
        <v>68</v>
      </c>
      <c r="F22" s="69"/>
      <c r="G22" s="69" t="s">
        <v>1138</v>
      </c>
      <c r="H22" s="70">
        <v>1</v>
      </c>
      <c r="I22" s="70">
        <v>173</v>
      </c>
    </row>
    <row r="23" spans="2:9" x14ac:dyDescent="0.25">
      <c r="B23" s="71" t="s">
        <v>3401</v>
      </c>
      <c r="C23" s="99">
        <v>1</v>
      </c>
      <c r="D23" s="99">
        <v>416</v>
      </c>
      <c r="F23" s="69"/>
      <c r="G23" s="69" t="s">
        <v>666</v>
      </c>
      <c r="H23" s="70">
        <v>1</v>
      </c>
      <c r="I23" s="70">
        <v>233</v>
      </c>
    </row>
    <row r="24" spans="2:9" x14ac:dyDescent="0.25">
      <c r="B24" s="71" t="s">
        <v>1138</v>
      </c>
      <c r="C24" s="99">
        <v>1</v>
      </c>
      <c r="D24" s="99">
        <v>194</v>
      </c>
      <c r="F24" s="69"/>
      <c r="G24" s="69" t="s">
        <v>1010</v>
      </c>
      <c r="H24" s="70">
        <v>1</v>
      </c>
      <c r="I24" s="70">
        <v>138</v>
      </c>
    </row>
    <row r="25" spans="2:9" x14ac:dyDescent="0.25">
      <c r="B25" s="71" t="s">
        <v>666</v>
      </c>
      <c r="C25" s="99">
        <v>1</v>
      </c>
      <c r="D25" s="99">
        <v>98</v>
      </c>
      <c r="F25" s="69" t="s">
        <v>4290</v>
      </c>
      <c r="G25" s="69"/>
      <c r="H25" s="70">
        <v>73</v>
      </c>
      <c r="I25" s="70">
        <v>43008</v>
      </c>
    </row>
    <row r="26" spans="2:9" x14ac:dyDescent="0.25">
      <c r="B26" s="71" t="s">
        <v>1010</v>
      </c>
      <c r="C26" s="99">
        <v>1</v>
      </c>
      <c r="D26" s="99">
        <v>80</v>
      </c>
      <c r="F26" s="69" t="s">
        <v>127</v>
      </c>
      <c r="G26" s="69" t="s">
        <v>127</v>
      </c>
      <c r="H26" s="70">
        <v>2</v>
      </c>
      <c r="I26" s="70">
        <v>874</v>
      </c>
    </row>
    <row r="27" spans="2:9" x14ac:dyDescent="0.25">
      <c r="B27" s="64" t="s">
        <v>127</v>
      </c>
      <c r="C27" s="98">
        <v>1</v>
      </c>
      <c r="D27" s="98">
        <v>516</v>
      </c>
      <c r="F27" s="69" t="s">
        <v>4291</v>
      </c>
      <c r="G27" s="69"/>
      <c r="H27" s="70">
        <v>2</v>
      </c>
      <c r="I27" s="70">
        <v>874</v>
      </c>
    </row>
    <row r="28" spans="2:9" x14ac:dyDescent="0.25">
      <c r="B28" s="71" t="s">
        <v>127</v>
      </c>
      <c r="C28" s="99">
        <v>1</v>
      </c>
      <c r="D28" s="99">
        <v>516</v>
      </c>
      <c r="F28" s="69" t="s">
        <v>4096</v>
      </c>
      <c r="G28" s="69" t="s">
        <v>543</v>
      </c>
      <c r="H28" s="70">
        <v>1</v>
      </c>
      <c r="I28" s="70">
        <v>456</v>
      </c>
    </row>
    <row r="29" spans="2:9" x14ac:dyDescent="0.25">
      <c r="B29" s="64" t="s">
        <v>134</v>
      </c>
      <c r="C29" s="98">
        <v>18</v>
      </c>
      <c r="D29" s="98">
        <v>10475</v>
      </c>
      <c r="F29" s="69"/>
      <c r="G29" s="69" t="s">
        <v>821</v>
      </c>
      <c r="H29" s="70">
        <v>21</v>
      </c>
      <c r="I29" s="70">
        <v>18131</v>
      </c>
    </row>
    <row r="30" spans="2:9" x14ac:dyDescent="0.25">
      <c r="B30" s="71" t="s">
        <v>543</v>
      </c>
      <c r="C30" s="99">
        <v>1</v>
      </c>
      <c r="D30" s="99">
        <v>149</v>
      </c>
      <c r="F30" s="69" t="s">
        <v>4292</v>
      </c>
      <c r="G30" s="69"/>
      <c r="H30" s="70">
        <v>22</v>
      </c>
      <c r="I30" s="70">
        <v>18587</v>
      </c>
    </row>
    <row r="31" spans="2:9" x14ac:dyDescent="0.25">
      <c r="B31" s="71" t="s">
        <v>821</v>
      </c>
      <c r="C31" s="99">
        <v>17</v>
      </c>
      <c r="D31" s="99">
        <v>10326</v>
      </c>
      <c r="F31" s="69" t="s">
        <v>4294</v>
      </c>
      <c r="G31" s="69" t="s">
        <v>1248</v>
      </c>
      <c r="H31" s="70">
        <v>152</v>
      </c>
      <c r="I31" s="70">
        <v>95783</v>
      </c>
    </row>
    <row r="32" spans="2:9" x14ac:dyDescent="0.25">
      <c r="B32" s="64" t="s">
        <v>147</v>
      </c>
      <c r="C32" s="98">
        <v>98</v>
      </c>
      <c r="D32" s="98">
        <v>66865</v>
      </c>
      <c r="F32" s="69" t="s">
        <v>4295</v>
      </c>
      <c r="G32" s="69"/>
      <c r="H32" s="70">
        <v>152</v>
      </c>
      <c r="I32" s="70">
        <v>95783</v>
      </c>
    </row>
    <row r="33" spans="2:9" x14ac:dyDescent="0.25">
      <c r="B33" s="71" t="s">
        <v>1248</v>
      </c>
      <c r="C33" s="99">
        <v>98</v>
      </c>
      <c r="D33" s="99">
        <v>66865</v>
      </c>
      <c r="F33" s="69" t="s">
        <v>1248</v>
      </c>
      <c r="G33" s="69" t="s">
        <v>4294</v>
      </c>
      <c r="H33" s="70">
        <v>1</v>
      </c>
      <c r="I33" s="70">
        <v>2</v>
      </c>
    </row>
    <row r="34" spans="2:9" x14ac:dyDescent="0.25">
      <c r="B34" s="64" t="s">
        <v>165</v>
      </c>
      <c r="C34" s="98">
        <v>17</v>
      </c>
      <c r="D34" s="98">
        <v>9110</v>
      </c>
      <c r="F34" s="69" t="s">
        <v>4572</v>
      </c>
      <c r="G34" s="69"/>
      <c r="H34" s="70">
        <v>1</v>
      </c>
      <c r="I34" s="70">
        <v>2</v>
      </c>
    </row>
    <row r="35" spans="2:9" x14ac:dyDescent="0.25">
      <c r="B35" s="71" t="s">
        <v>2009</v>
      </c>
      <c r="C35" s="99">
        <v>14</v>
      </c>
      <c r="D35" s="99">
        <v>8769</v>
      </c>
      <c r="F35" s="69" t="s">
        <v>4297</v>
      </c>
      <c r="G35" s="69" t="s">
        <v>2009</v>
      </c>
      <c r="H35" s="70">
        <v>18</v>
      </c>
      <c r="I35" s="70">
        <v>12130</v>
      </c>
    </row>
    <row r="36" spans="2:9" x14ac:dyDescent="0.25">
      <c r="B36" s="71" t="s">
        <v>1953</v>
      </c>
      <c r="C36" s="99">
        <v>1</v>
      </c>
      <c r="D36" s="99">
        <v>160</v>
      </c>
      <c r="F36" s="69"/>
      <c r="G36" s="69" t="s">
        <v>1953</v>
      </c>
      <c r="H36" s="70">
        <v>1</v>
      </c>
      <c r="I36" s="70">
        <v>270</v>
      </c>
    </row>
    <row r="37" spans="2:9" x14ac:dyDescent="0.25">
      <c r="B37" s="71" t="s">
        <v>4394</v>
      </c>
      <c r="C37" s="99">
        <v>1</v>
      </c>
      <c r="D37" s="99">
        <v>53</v>
      </c>
      <c r="F37" s="69"/>
      <c r="G37" s="69" t="s">
        <v>4394</v>
      </c>
      <c r="H37" s="70">
        <v>1</v>
      </c>
      <c r="I37" s="70">
        <v>146</v>
      </c>
    </row>
    <row r="38" spans="2:9" x14ac:dyDescent="0.25">
      <c r="B38" s="71" t="s">
        <v>1626</v>
      </c>
      <c r="C38" s="99">
        <v>1</v>
      </c>
      <c r="D38" s="99">
        <v>128</v>
      </c>
      <c r="F38" s="69"/>
      <c r="G38" s="69" t="s">
        <v>1626</v>
      </c>
      <c r="H38" s="70">
        <v>1</v>
      </c>
      <c r="I38" s="70">
        <v>261</v>
      </c>
    </row>
    <row r="39" spans="2:9" x14ac:dyDescent="0.25">
      <c r="B39" s="64" t="s">
        <v>179</v>
      </c>
      <c r="C39" s="98">
        <v>12</v>
      </c>
      <c r="D39" s="98">
        <v>6334</v>
      </c>
      <c r="F39" s="69" t="s">
        <v>4298</v>
      </c>
      <c r="G39" s="69"/>
      <c r="H39" s="70">
        <v>21</v>
      </c>
      <c r="I39" s="70">
        <v>12807</v>
      </c>
    </row>
    <row r="40" spans="2:9" x14ac:dyDescent="0.25">
      <c r="B40" s="71" t="s">
        <v>3284</v>
      </c>
      <c r="C40" s="99">
        <v>1</v>
      </c>
      <c r="D40" s="99">
        <v>366</v>
      </c>
      <c r="F40" s="69" t="s">
        <v>4300</v>
      </c>
      <c r="G40" s="69" t="s">
        <v>3284</v>
      </c>
      <c r="H40" s="70">
        <v>2</v>
      </c>
      <c r="I40" s="70">
        <v>539</v>
      </c>
    </row>
    <row r="41" spans="2:9" x14ac:dyDescent="0.25">
      <c r="B41" s="71" t="s">
        <v>907</v>
      </c>
      <c r="C41" s="99">
        <v>2</v>
      </c>
      <c r="D41" s="99">
        <v>1195</v>
      </c>
      <c r="F41" s="69"/>
      <c r="G41" s="69" t="s">
        <v>907</v>
      </c>
      <c r="H41" s="70">
        <v>2</v>
      </c>
      <c r="I41" s="70">
        <v>1678</v>
      </c>
    </row>
    <row r="42" spans="2:9" x14ac:dyDescent="0.25">
      <c r="B42" s="71" t="s">
        <v>4573</v>
      </c>
      <c r="C42" s="99">
        <v>1</v>
      </c>
      <c r="D42" s="99">
        <v>36</v>
      </c>
      <c r="F42" s="69"/>
      <c r="G42" s="69" t="s">
        <v>4573</v>
      </c>
      <c r="H42" s="70">
        <v>1</v>
      </c>
      <c r="I42" s="70">
        <v>30</v>
      </c>
    </row>
    <row r="43" spans="2:9" x14ac:dyDescent="0.25">
      <c r="B43" s="71" t="s">
        <v>3435</v>
      </c>
      <c r="C43" s="99">
        <v>2</v>
      </c>
      <c r="D43" s="99">
        <v>808</v>
      </c>
      <c r="F43" s="69"/>
      <c r="G43" s="69" t="s">
        <v>3435</v>
      </c>
      <c r="H43" s="70">
        <v>1</v>
      </c>
      <c r="I43" s="70">
        <v>163</v>
      </c>
    </row>
    <row r="44" spans="2:9" x14ac:dyDescent="0.25">
      <c r="B44" s="71" t="s">
        <v>1873</v>
      </c>
      <c r="C44" s="99">
        <v>1</v>
      </c>
      <c r="D44" s="99">
        <v>115</v>
      </c>
      <c r="F44" s="69"/>
      <c r="G44" s="69" t="s">
        <v>1873</v>
      </c>
      <c r="H44" s="70">
        <v>1</v>
      </c>
      <c r="I44" s="70">
        <v>103</v>
      </c>
    </row>
    <row r="45" spans="2:9" x14ac:dyDescent="0.25">
      <c r="B45" s="71" t="s">
        <v>4217</v>
      </c>
      <c r="C45" s="99">
        <v>1</v>
      </c>
      <c r="D45" s="99">
        <v>808</v>
      </c>
      <c r="F45" s="69"/>
      <c r="G45" s="69" t="s">
        <v>4217</v>
      </c>
      <c r="H45" s="70">
        <v>3</v>
      </c>
      <c r="I45" s="70">
        <v>1694</v>
      </c>
    </row>
    <row r="46" spans="2:9" x14ac:dyDescent="0.25">
      <c r="B46" s="71" t="s">
        <v>2585</v>
      </c>
      <c r="C46" s="99">
        <v>4</v>
      </c>
      <c r="D46" s="99">
        <v>3006</v>
      </c>
      <c r="F46" s="69"/>
      <c r="G46" s="69" t="s">
        <v>2585</v>
      </c>
      <c r="H46" s="70">
        <v>6</v>
      </c>
      <c r="I46" s="70">
        <v>4314</v>
      </c>
    </row>
    <row r="47" spans="2:9" x14ac:dyDescent="0.25">
      <c r="B47" s="64" t="s">
        <v>191</v>
      </c>
      <c r="C47" s="98">
        <v>12</v>
      </c>
      <c r="D47" s="98">
        <v>4690</v>
      </c>
      <c r="F47" s="69" t="s">
        <v>4301</v>
      </c>
      <c r="G47" s="69"/>
      <c r="H47" s="70">
        <v>16</v>
      </c>
      <c r="I47" s="70">
        <v>8521</v>
      </c>
    </row>
    <row r="48" spans="2:9" x14ac:dyDescent="0.25">
      <c r="B48" s="71" t="s">
        <v>4303</v>
      </c>
      <c r="C48" s="99">
        <v>1</v>
      </c>
      <c r="D48" s="99">
        <v>210</v>
      </c>
      <c r="F48" s="69" t="s">
        <v>191</v>
      </c>
      <c r="G48" s="69" t="s">
        <v>4303</v>
      </c>
      <c r="H48" s="70">
        <v>3</v>
      </c>
      <c r="I48" s="70">
        <v>560</v>
      </c>
    </row>
    <row r="49" spans="2:9" x14ac:dyDescent="0.25">
      <c r="B49" s="71" t="s">
        <v>1026</v>
      </c>
      <c r="C49" s="99">
        <v>7</v>
      </c>
      <c r="D49" s="99">
        <v>4172</v>
      </c>
      <c r="F49" s="69"/>
      <c r="G49" s="69" t="s">
        <v>1026</v>
      </c>
      <c r="H49" s="70">
        <v>9</v>
      </c>
      <c r="I49" s="70">
        <v>5096</v>
      </c>
    </row>
    <row r="50" spans="2:9" x14ac:dyDescent="0.25">
      <c r="B50" s="71" t="s">
        <v>4416</v>
      </c>
      <c r="C50" s="99">
        <v>1</v>
      </c>
      <c r="D50" s="99">
        <v>57</v>
      </c>
      <c r="F50" s="69"/>
      <c r="G50" s="69" t="s">
        <v>4416</v>
      </c>
      <c r="H50" s="70">
        <v>1</v>
      </c>
      <c r="I50" s="70">
        <v>38</v>
      </c>
    </row>
    <row r="51" spans="2:9" x14ac:dyDescent="0.25">
      <c r="B51" s="71" t="s">
        <v>4417</v>
      </c>
      <c r="C51" s="99">
        <v>1</v>
      </c>
      <c r="D51" s="99">
        <v>45</v>
      </c>
      <c r="F51" s="69"/>
      <c r="G51" s="69" t="s">
        <v>4417</v>
      </c>
      <c r="H51" s="70">
        <v>1</v>
      </c>
      <c r="I51" s="70">
        <v>78</v>
      </c>
    </row>
    <row r="52" spans="2:9" x14ac:dyDescent="0.25">
      <c r="B52" s="71" t="s">
        <v>4418</v>
      </c>
      <c r="C52" s="99">
        <v>1</v>
      </c>
      <c r="D52" s="99">
        <v>95</v>
      </c>
      <c r="F52" s="69"/>
      <c r="G52" s="69" t="s">
        <v>4418</v>
      </c>
      <c r="H52" s="70">
        <v>1</v>
      </c>
      <c r="I52" s="70">
        <v>111</v>
      </c>
    </row>
    <row r="53" spans="2:9" x14ac:dyDescent="0.25">
      <c r="B53" s="71" t="s">
        <v>1805</v>
      </c>
      <c r="C53" s="99">
        <v>1</v>
      </c>
      <c r="D53" s="99">
        <v>111</v>
      </c>
      <c r="F53" s="69"/>
      <c r="G53" s="69" t="s">
        <v>1805</v>
      </c>
      <c r="H53" s="70">
        <v>1</v>
      </c>
      <c r="I53" s="70">
        <v>362</v>
      </c>
    </row>
    <row r="54" spans="2:9" x14ac:dyDescent="0.25">
      <c r="B54" s="64" t="s">
        <v>202</v>
      </c>
      <c r="C54" s="98">
        <v>3</v>
      </c>
      <c r="D54" s="98">
        <v>1235</v>
      </c>
      <c r="F54" s="69" t="s">
        <v>4304</v>
      </c>
      <c r="G54" s="69"/>
      <c r="H54" s="70">
        <v>16</v>
      </c>
      <c r="I54" s="70">
        <v>6245</v>
      </c>
    </row>
    <row r="55" spans="2:9" x14ac:dyDescent="0.25">
      <c r="B55" s="71" t="s">
        <v>4205</v>
      </c>
      <c r="C55" s="99">
        <v>3</v>
      </c>
      <c r="D55" s="99">
        <v>1235</v>
      </c>
      <c r="F55" s="69" t="s">
        <v>4305</v>
      </c>
      <c r="G55" s="69" t="s">
        <v>4205</v>
      </c>
      <c r="H55" s="70">
        <v>4</v>
      </c>
      <c r="I55" s="70">
        <v>1871</v>
      </c>
    </row>
    <row r="56" spans="2:9" x14ac:dyDescent="0.25">
      <c r="B56" s="64" t="s">
        <v>213</v>
      </c>
      <c r="C56" s="98">
        <v>2</v>
      </c>
      <c r="D56" s="98">
        <v>871</v>
      </c>
      <c r="F56" s="69" t="s">
        <v>4306</v>
      </c>
      <c r="G56" s="69"/>
      <c r="H56" s="70">
        <v>4</v>
      </c>
      <c r="I56" s="70">
        <v>1871</v>
      </c>
    </row>
    <row r="57" spans="2:9" x14ac:dyDescent="0.25">
      <c r="B57" s="71" t="s">
        <v>4421</v>
      </c>
      <c r="C57" s="99">
        <v>1</v>
      </c>
      <c r="D57" s="99">
        <v>38</v>
      </c>
      <c r="F57" s="69" t="s">
        <v>213</v>
      </c>
      <c r="G57" s="69" t="s">
        <v>4421</v>
      </c>
      <c r="H57" s="70">
        <v>1</v>
      </c>
      <c r="I57" s="70">
        <v>115</v>
      </c>
    </row>
    <row r="58" spans="2:9" x14ac:dyDescent="0.25">
      <c r="B58" s="71" t="s">
        <v>219</v>
      </c>
      <c r="C58" s="99">
        <v>1</v>
      </c>
      <c r="D58" s="99">
        <v>833</v>
      </c>
      <c r="F58" s="69"/>
      <c r="G58" s="69" t="s">
        <v>219</v>
      </c>
      <c r="H58" s="70">
        <v>3</v>
      </c>
      <c r="I58" s="70">
        <v>1302</v>
      </c>
    </row>
    <row r="59" spans="2:9" x14ac:dyDescent="0.25">
      <c r="B59" s="64" t="s">
        <v>220</v>
      </c>
      <c r="C59" s="98">
        <v>8</v>
      </c>
      <c r="D59" s="98">
        <v>3492</v>
      </c>
      <c r="F59" s="69" t="s">
        <v>4309</v>
      </c>
      <c r="G59" s="69"/>
      <c r="H59" s="70">
        <v>4</v>
      </c>
      <c r="I59" s="70">
        <v>1417</v>
      </c>
    </row>
    <row r="60" spans="2:9" x14ac:dyDescent="0.25">
      <c r="B60" s="71" t="s">
        <v>4426</v>
      </c>
      <c r="C60" s="99">
        <v>1</v>
      </c>
      <c r="D60" s="99">
        <v>42</v>
      </c>
      <c r="F60" s="69" t="s">
        <v>220</v>
      </c>
      <c r="G60" s="69" t="s">
        <v>4426</v>
      </c>
      <c r="H60" s="70">
        <v>1</v>
      </c>
      <c r="I60" s="70">
        <v>116</v>
      </c>
    </row>
    <row r="61" spans="2:9" x14ac:dyDescent="0.25">
      <c r="B61" s="71" t="s">
        <v>1370</v>
      </c>
      <c r="C61" s="99">
        <v>1</v>
      </c>
      <c r="D61" s="99">
        <v>20</v>
      </c>
      <c r="F61" s="69"/>
      <c r="G61" s="69" t="s">
        <v>1370</v>
      </c>
      <c r="H61" s="70">
        <v>1</v>
      </c>
      <c r="I61" s="70">
        <v>14</v>
      </c>
    </row>
    <row r="62" spans="2:9" x14ac:dyDescent="0.25">
      <c r="B62" s="71" t="s">
        <v>4432</v>
      </c>
      <c r="C62" s="99">
        <v>1</v>
      </c>
      <c r="D62" s="99">
        <v>29</v>
      </c>
      <c r="F62" s="69"/>
      <c r="G62" s="69" t="s">
        <v>4432</v>
      </c>
      <c r="H62" s="70">
        <v>1</v>
      </c>
      <c r="I62" s="70">
        <v>60</v>
      </c>
    </row>
    <row r="63" spans="2:9" x14ac:dyDescent="0.25">
      <c r="B63" s="71" t="s">
        <v>1422</v>
      </c>
      <c r="C63" s="99">
        <v>3</v>
      </c>
      <c r="D63" s="99">
        <v>2901</v>
      </c>
      <c r="F63" s="69"/>
      <c r="G63" s="69" t="s">
        <v>2950</v>
      </c>
      <c r="H63" s="70">
        <v>1</v>
      </c>
      <c r="I63" s="70">
        <v>56</v>
      </c>
    </row>
    <row r="64" spans="2:9" x14ac:dyDescent="0.25">
      <c r="B64" s="71" t="s">
        <v>3034</v>
      </c>
      <c r="C64" s="99">
        <v>2</v>
      </c>
      <c r="D64" s="99">
        <v>500</v>
      </c>
      <c r="F64" s="69"/>
      <c r="G64" s="69" t="s">
        <v>1422</v>
      </c>
      <c r="H64" s="70">
        <v>8</v>
      </c>
      <c r="I64" s="70">
        <v>5043</v>
      </c>
    </row>
    <row r="65" spans="2:9" x14ac:dyDescent="0.25">
      <c r="B65" s="64" t="s">
        <v>237</v>
      </c>
      <c r="C65" s="98">
        <v>6</v>
      </c>
      <c r="D65" s="98">
        <v>3098</v>
      </c>
      <c r="F65" s="69"/>
      <c r="G65" s="69" t="s">
        <v>3034</v>
      </c>
      <c r="H65" s="70">
        <v>2</v>
      </c>
      <c r="I65" s="70">
        <v>805</v>
      </c>
    </row>
    <row r="66" spans="2:9" x14ac:dyDescent="0.25">
      <c r="B66" s="71" t="s">
        <v>707</v>
      </c>
      <c r="C66" s="99">
        <v>1</v>
      </c>
      <c r="D66" s="99">
        <v>353</v>
      </c>
      <c r="F66" s="69" t="s">
        <v>4310</v>
      </c>
      <c r="G66" s="69"/>
      <c r="H66" s="70">
        <v>14</v>
      </c>
      <c r="I66" s="70">
        <v>6094</v>
      </c>
    </row>
    <row r="67" spans="2:9" x14ac:dyDescent="0.25">
      <c r="B67" s="71" t="s">
        <v>1795</v>
      </c>
      <c r="C67" s="99">
        <v>5</v>
      </c>
      <c r="D67" s="99">
        <v>2745</v>
      </c>
      <c r="F67" s="69" t="s">
        <v>237</v>
      </c>
      <c r="G67" s="69" t="s">
        <v>707</v>
      </c>
      <c r="H67" s="70">
        <v>2</v>
      </c>
      <c r="I67" s="70">
        <v>667</v>
      </c>
    </row>
    <row r="68" spans="2:9" x14ac:dyDescent="0.25">
      <c r="B68" s="64" t="s">
        <v>243</v>
      </c>
      <c r="C68" s="98">
        <v>5</v>
      </c>
      <c r="D68" s="98">
        <v>1450</v>
      </c>
      <c r="F68" s="69"/>
      <c r="G68" s="69" t="s">
        <v>1795</v>
      </c>
      <c r="H68" s="70">
        <v>9</v>
      </c>
      <c r="I68" s="70">
        <v>4474</v>
      </c>
    </row>
    <row r="69" spans="2:9" x14ac:dyDescent="0.25">
      <c r="B69" s="71" t="s">
        <v>1152</v>
      </c>
      <c r="C69" s="99">
        <v>1</v>
      </c>
      <c r="D69" s="99">
        <v>106</v>
      </c>
      <c r="F69" s="69" t="s">
        <v>4311</v>
      </c>
      <c r="G69" s="69"/>
      <c r="H69" s="70">
        <v>11</v>
      </c>
      <c r="I69" s="70">
        <v>5141</v>
      </c>
    </row>
    <row r="70" spans="2:9" x14ac:dyDescent="0.25">
      <c r="B70" s="71" t="s">
        <v>1163</v>
      </c>
      <c r="C70" s="99">
        <v>3</v>
      </c>
      <c r="D70" s="99">
        <v>1231</v>
      </c>
      <c r="F70" s="69" t="s">
        <v>4312</v>
      </c>
      <c r="G70" s="69" t="s">
        <v>1163</v>
      </c>
      <c r="H70" s="70">
        <v>3</v>
      </c>
      <c r="I70" s="70">
        <v>2565</v>
      </c>
    </row>
    <row r="71" spans="2:9" x14ac:dyDescent="0.25">
      <c r="B71" s="71" t="s">
        <v>1147</v>
      </c>
      <c r="C71" s="99">
        <v>1</v>
      </c>
      <c r="D71" s="99">
        <v>113</v>
      </c>
      <c r="F71" s="69"/>
      <c r="G71" s="69" t="s">
        <v>1147</v>
      </c>
      <c r="H71" s="70">
        <v>1</v>
      </c>
      <c r="I71" s="70">
        <v>182</v>
      </c>
    </row>
    <row r="72" spans="2:9" x14ac:dyDescent="0.25">
      <c r="B72" s="64" t="s">
        <v>257</v>
      </c>
      <c r="C72" s="98">
        <v>7</v>
      </c>
      <c r="D72" s="98">
        <v>3918</v>
      </c>
      <c r="F72" s="69" t="s">
        <v>4315</v>
      </c>
      <c r="G72" s="69"/>
      <c r="H72" s="70">
        <v>4</v>
      </c>
      <c r="I72" s="70">
        <v>2747</v>
      </c>
    </row>
    <row r="73" spans="2:9" x14ac:dyDescent="0.25">
      <c r="B73" s="71" t="s">
        <v>671</v>
      </c>
      <c r="C73" s="99">
        <v>6</v>
      </c>
      <c r="D73" s="99">
        <v>3533</v>
      </c>
      <c r="F73" s="69" t="s">
        <v>4316</v>
      </c>
      <c r="G73" s="69" t="s">
        <v>2855</v>
      </c>
      <c r="H73" s="70">
        <v>1</v>
      </c>
      <c r="I73" s="70">
        <v>142</v>
      </c>
    </row>
    <row r="74" spans="2:9" x14ac:dyDescent="0.25">
      <c r="B74" s="71" t="s">
        <v>4467</v>
      </c>
      <c r="C74" s="99">
        <v>1</v>
      </c>
      <c r="D74" s="99">
        <v>385</v>
      </c>
      <c r="F74" s="69"/>
      <c r="G74" s="69" t="s">
        <v>671</v>
      </c>
      <c r="H74" s="70">
        <v>7</v>
      </c>
      <c r="I74" s="70">
        <v>5017</v>
      </c>
    </row>
    <row r="75" spans="2:9" x14ac:dyDescent="0.25">
      <c r="B75" s="64" t="s">
        <v>268</v>
      </c>
      <c r="C75" s="98">
        <v>21</v>
      </c>
      <c r="D75" s="98">
        <v>10391</v>
      </c>
      <c r="F75" s="69"/>
      <c r="G75" s="69" t="s">
        <v>4467</v>
      </c>
      <c r="H75" s="70">
        <v>1</v>
      </c>
      <c r="I75" s="70">
        <v>410</v>
      </c>
    </row>
    <row r="76" spans="2:9" x14ac:dyDescent="0.25">
      <c r="B76" s="71" t="s">
        <v>3859</v>
      </c>
      <c r="C76" s="99">
        <v>4</v>
      </c>
      <c r="D76" s="99">
        <v>2485</v>
      </c>
      <c r="F76" s="69" t="s">
        <v>4318</v>
      </c>
      <c r="G76" s="69"/>
      <c r="H76" s="70">
        <v>9</v>
      </c>
      <c r="I76" s="70">
        <v>5569</v>
      </c>
    </row>
    <row r="77" spans="2:9" x14ac:dyDescent="0.25">
      <c r="B77" s="71" t="s">
        <v>3051</v>
      </c>
      <c r="C77" s="99">
        <v>3</v>
      </c>
      <c r="D77" s="99">
        <v>1995</v>
      </c>
      <c r="F77" s="69" t="s">
        <v>268</v>
      </c>
      <c r="G77" s="69" t="s">
        <v>3859</v>
      </c>
      <c r="H77" s="70">
        <v>3</v>
      </c>
      <c r="I77" s="70">
        <v>2449</v>
      </c>
    </row>
    <row r="78" spans="2:9" x14ac:dyDescent="0.25">
      <c r="B78" s="71" t="s">
        <v>4149</v>
      </c>
      <c r="C78" s="99">
        <v>3</v>
      </c>
      <c r="D78" s="99">
        <v>1457</v>
      </c>
      <c r="F78" s="69"/>
      <c r="G78" s="69" t="s">
        <v>3051</v>
      </c>
      <c r="H78" s="70">
        <v>3</v>
      </c>
      <c r="I78" s="70">
        <v>1768</v>
      </c>
    </row>
    <row r="79" spans="2:9" x14ac:dyDescent="0.25">
      <c r="B79" s="71" t="s">
        <v>4472</v>
      </c>
      <c r="C79" s="99">
        <v>1</v>
      </c>
      <c r="D79" s="99">
        <v>85</v>
      </c>
      <c r="F79" s="69"/>
      <c r="G79" s="69" t="s">
        <v>4149</v>
      </c>
      <c r="H79" s="70">
        <v>4</v>
      </c>
      <c r="I79" s="70">
        <v>1832</v>
      </c>
    </row>
    <row r="80" spans="2:9" x14ac:dyDescent="0.25">
      <c r="B80" s="71" t="s">
        <v>3636</v>
      </c>
      <c r="C80" s="99">
        <v>4</v>
      </c>
      <c r="D80" s="99">
        <v>2001</v>
      </c>
      <c r="F80" s="69"/>
      <c r="G80" s="69" t="s">
        <v>4472</v>
      </c>
      <c r="H80" s="70">
        <v>1</v>
      </c>
      <c r="I80" s="70">
        <v>99</v>
      </c>
    </row>
    <row r="81" spans="2:9" x14ac:dyDescent="0.25">
      <c r="B81" s="71" t="s">
        <v>795</v>
      </c>
      <c r="C81" s="99">
        <v>2</v>
      </c>
      <c r="D81" s="99">
        <v>817</v>
      </c>
      <c r="F81" s="69"/>
      <c r="G81" s="69" t="s">
        <v>3636</v>
      </c>
      <c r="H81" s="70">
        <v>4</v>
      </c>
      <c r="I81" s="70">
        <v>2259</v>
      </c>
    </row>
    <row r="82" spans="2:9" x14ac:dyDescent="0.25">
      <c r="B82" s="71" t="s">
        <v>4480</v>
      </c>
      <c r="C82" s="99">
        <v>1</v>
      </c>
      <c r="D82" s="99">
        <v>5</v>
      </c>
      <c r="F82" s="69"/>
      <c r="G82" s="69" t="s">
        <v>795</v>
      </c>
      <c r="H82" s="70">
        <v>4</v>
      </c>
      <c r="I82" s="70">
        <v>1943</v>
      </c>
    </row>
    <row r="83" spans="2:9" x14ac:dyDescent="0.25">
      <c r="B83" s="71" t="s">
        <v>4477</v>
      </c>
      <c r="C83" s="99">
        <v>1</v>
      </c>
      <c r="D83" s="99">
        <v>163</v>
      </c>
      <c r="F83" s="69"/>
      <c r="G83" s="69" t="s">
        <v>4480</v>
      </c>
      <c r="H83" s="70">
        <v>2</v>
      </c>
      <c r="I83" s="70">
        <v>613</v>
      </c>
    </row>
    <row r="84" spans="2:9" x14ac:dyDescent="0.25">
      <c r="B84" s="71" t="s">
        <v>1077</v>
      </c>
      <c r="C84" s="99">
        <v>2</v>
      </c>
      <c r="D84" s="99">
        <v>1383</v>
      </c>
      <c r="F84" s="69"/>
      <c r="G84" s="69" t="s">
        <v>4477</v>
      </c>
      <c r="H84" s="70">
        <v>1</v>
      </c>
      <c r="I84" s="70">
        <v>148</v>
      </c>
    </row>
    <row r="85" spans="2:9" x14ac:dyDescent="0.25">
      <c r="B85" s="64" t="s">
        <v>290</v>
      </c>
      <c r="C85" s="98">
        <v>1</v>
      </c>
      <c r="D85" s="98">
        <v>31</v>
      </c>
      <c r="F85" s="69"/>
      <c r="G85" s="69" t="s">
        <v>1077</v>
      </c>
      <c r="H85" s="70">
        <v>3</v>
      </c>
      <c r="I85" s="70">
        <v>2759</v>
      </c>
    </row>
    <row r="86" spans="2:9" x14ac:dyDescent="0.25">
      <c r="B86" s="71" t="s">
        <v>4321</v>
      </c>
      <c r="C86" s="99">
        <v>1</v>
      </c>
      <c r="D86" s="99">
        <v>31</v>
      </c>
      <c r="F86" s="69"/>
      <c r="G86" s="69" t="s">
        <v>3761</v>
      </c>
      <c r="H86" s="70">
        <v>2</v>
      </c>
      <c r="I86" s="70">
        <v>1808</v>
      </c>
    </row>
    <row r="87" spans="2:9" x14ac:dyDescent="0.25">
      <c r="B87" s="64" t="s">
        <v>292</v>
      </c>
      <c r="C87" s="98">
        <v>1</v>
      </c>
      <c r="D87" s="98">
        <v>130</v>
      </c>
      <c r="F87" s="69" t="s">
        <v>4320</v>
      </c>
      <c r="G87" s="69"/>
      <c r="H87" s="70">
        <v>27</v>
      </c>
      <c r="I87" s="70">
        <v>15678</v>
      </c>
    </row>
    <row r="88" spans="2:9" x14ac:dyDescent="0.25">
      <c r="B88" s="71" t="s">
        <v>868</v>
      </c>
      <c r="C88" s="99">
        <v>1</v>
      </c>
      <c r="D88" s="99">
        <v>130</v>
      </c>
      <c r="F88" s="69" t="s">
        <v>4322</v>
      </c>
      <c r="G88" s="69" t="s">
        <v>4321</v>
      </c>
      <c r="H88" s="70">
        <v>1</v>
      </c>
      <c r="I88" s="70">
        <v>75</v>
      </c>
    </row>
    <row r="89" spans="2:9" x14ac:dyDescent="0.25">
      <c r="B89" s="64" t="s">
        <v>296</v>
      </c>
      <c r="C89" s="98">
        <v>8</v>
      </c>
      <c r="D89" s="98">
        <v>3358</v>
      </c>
      <c r="F89" s="69" t="s">
        <v>4324</v>
      </c>
      <c r="G89" s="69"/>
      <c r="H89" s="70">
        <v>1</v>
      </c>
      <c r="I89" s="70">
        <v>75</v>
      </c>
    </row>
    <row r="90" spans="2:9" x14ac:dyDescent="0.25">
      <c r="B90" s="71" t="s">
        <v>2195</v>
      </c>
      <c r="C90" s="99">
        <v>1</v>
      </c>
      <c r="D90" s="99">
        <v>121</v>
      </c>
      <c r="F90" s="69" t="s">
        <v>292</v>
      </c>
      <c r="G90" s="69" t="s">
        <v>868</v>
      </c>
      <c r="H90" s="70">
        <v>1</v>
      </c>
      <c r="I90" s="70">
        <v>407</v>
      </c>
    </row>
    <row r="91" spans="2:9" x14ac:dyDescent="0.25">
      <c r="B91" s="71" t="s">
        <v>2143</v>
      </c>
      <c r="C91" s="99">
        <v>5</v>
      </c>
      <c r="D91" s="99">
        <v>2836</v>
      </c>
      <c r="F91" s="69" t="s">
        <v>4325</v>
      </c>
      <c r="G91" s="69"/>
      <c r="H91" s="70">
        <v>1</v>
      </c>
      <c r="I91" s="70">
        <v>407</v>
      </c>
    </row>
    <row r="92" spans="2:9" x14ac:dyDescent="0.25">
      <c r="B92" s="71" t="s">
        <v>2227</v>
      </c>
      <c r="C92" s="99">
        <v>2</v>
      </c>
      <c r="D92" s="99">
        <v>401</v>
      </c>
      <c r="F92" s="69" t="s">
        <v>296</v>
      </c>
      <c r="G92" s="69" t="s">
        <v>2195</v>
      </c>
      <c r="H92" s="70">
        <v>1</v>
      </c>
      <c r="I92" s="70">
        <v>544</v>
      </c>
    </row>
    <row r="93" spans="2:9" x14ac:dyDescent="0.25">
      <c r="B93" s="64" t="s">
        <v>302</v>
      </c>
      <c r="C93" s="98">
        <v>2</v>
      </c>
      <c r="D93" s="98">
        <v>1394</v>
      </c>
      <c r="F93" s="69"/>
      <c r="G93" s="69" t="s">
        <v>2143</v>
      </c>
      <c r="H93" s="70">
        <v>7</v>
      </c>
      <c r="I93" s="70">
        <v>5102</v>
      </c>
    </row>
    <row r="94" spans="2:9" x14ac:dyDescent="0.25">
      <c r="B94" s="71" t="s">
        <v>2908</v>
      </c>
      <c r="C94" s="99">
        <v>2</v>
      </c>
      <c r="D94" s="99">
        <v>1394</v>
      </c>
      <c r="F94" s="69"/>
      <c r="G94" s="69" t="s">
        <v>2227</v>
      </c>
      <c r="H94" s="70">
        <v>2</v>
      </c>
      <c r="I94" s="70">
        <v>1072</v>
      </c>
    </row>
    <row r="95" spans="2:9" x14ac:dyDescent="0.25">
      <c r="B95" s="64" t="s">
        <v>310</v>
      </c>
      <c r="C95" s="98">
        <v>7</v>
      </c>
      <c r="D95" s="98">
        <v>2886</v>
      </c>
      <c r="F95" s="69" t="s">
        <v>4326</v>
      </c>
      <c r="G95" s="69"/>
      <c r="H95" s="70">
        <v>10</v>
      </c>
      <c r="I95" s="70">
        <v>6718</v>
      </c>
    </row>
    <row r="96" spans="2:9" x14ac:dyDescent="0.25">
      <c r="B96" s="71" t="s">
        <v>1271</v>
      </c>
      <c r="C96" s="99">
        <v>7</v>
      </c>
      <c r="D96" s="99">
        <v>2886</v>
      </c>
      <c r="F96" s="69" t="s">
        <v>302</v>
      </c>
      <c r="G96" s="69" t="s">
        <v>2908</v>
      </c>
      <c r="H96" s="70">
        <v>4</v>
      </c>
      <c r="I96" s="70">
        <v>2302</v>
      </c>
    </row>
    <row r="97" spans="2:9" x14ac:dyDescent="0.25">
      <c r="B97" s="64" t="s">
        <v>317</v>
      </c>
      <c r="C97" s="98">
        <v>7</v>
      </c>
      <c r="D97" s="98">
        <v>4047</v>
      </c>
      <c r="F97" s="69" t="s">
        <v>4328</v>
      </c>
      <c r="G97" s="69"/>
      <c r="H97" s="70">
        <v>4</v>
      </c>
      <c r="I97" s="70">
        <v>2302</v>
      </c>
    </row>
    <row r="98" spans="2:9" x14ac:dyDescent="0.25">
      <c r="B98" s="71" t="s">
        <v>683</v>
      </c>
      <c r="C98" s="99">
        <v>7</v>
      </c>
      <c r="D98" s="99">
        <v>4047</v>
      </c>
      <c r="F98" s="69" t="s">
        <v>310</v>
      </c>
      <c r="G98" s="69" t="s">
        <v>2571</v>
      </c>
      <c r="H98" s="70">
        <v>1</v>
      </c>
      <c r="I98" s="70">
        <v>23</v>
      </c>
    </row>
    <row r="99" spans="2:9" x14ac:dyDescent="0.25">
      <c r="B99" s="64" t="s">
        <v>326</v>
      </c>
      <c r="C99" s="98">
        <v>8</v>
      </c>
      <c r="D99" s="98">
        <v>4271</v>
      </c>
      <c r="F99" s="69"/>
      <c r="G99" s="69" t="s">
        <v>1271</v>
      </c>
      <c r="H99" s="70">
        <v>9</v>
      </c>
      <c r="I99" s="70">
        <v>4923</v>
      </c>
    </row>
    <row r="100" spans="2:9" x14ac:dyDescent="0.25">
      <c r="B100" s="71" t="s">
        <v>4497</v>
      </c>
      <c r="C100" s="99">
        <v>1</v>
      </c>
      <c r="D100" s="99">
        <v>40</v>
      </c>
      <c r="F100" s="69" t="s">
        <v>4329</v>
      </c>
      <c r="G100" s="69"/>
      <c r="H100" s="70">
        <v>10</v>
      </c>
      <c r="I100" s="70">
        <v>4946</v>
      </c>
    </row>
    <row r="101" spans="2:9" x14ac:dyDescent="0.25">
      <c r="B101" s="71" t="s">
        <v>3417</v>
      </c>
      <c r="C101" s="99">
        <v>1</v>
      </c>
      <c r="D101" s="99">
        <v>303</v>
      </c>
      <c r="F101" s="69" t="s">
        <v>317</v>
      </c>
      <c r="G101" s="69" t="s">
        <v>3957</v>
      </c>
      <c r="H101" s="70">
        <v>1</v>
      </c>
      <c r="I101" s="70">
        <v>2</v>
      </c>
    </row>
    <row r="102" spans="2:9" x14ac:dyDescent="0.25">
      <c r="B102" s="71" t="s">
        <v>4504</v>
      </c>
      <c r="C102" s="99">
        <v>1</v>
      </c>
      <c r="D102" s="99">
        <v>80</v>
      </c>
      <c r="F102" s="69"/>
      <c r="G102" s="69" t="s">
        <v>683</v>
      </c>
      <c r="H102" s="70">
        <v>9</v>
      </c>
      <c r="I102" s="70">
        <v>5510</v>
      </c>
    </row>
    <row r="103" spans="2:9" x14ac:dyDescent="0.25">
      <c r="B103" s="71" t="s">
        <v>2218</v>
      </c>
      <c r="C103" s="99">
        <v>5</v>
      </c>
      <c r="D103" s="99">
        <v>3848</v>
      </c>
      <c r="F103" s="69" t="s">
        <v>4330</v>
      </c>
      <c r="G103" s="69"/>
      <c r="H103" s="70">
        <v>10</v>
      </c>
      <c r="I103" s="70">
        <v>5512</v>
      </c>
    </row>
    <row r="104" spans="2:9" x14ac:dyDescent="0.25">
      <c r="B104" s="64" t="s">
        <v>341</v>
      </c>
      <c r="C104" s="98">
        <v>9</v>
      </c>
      <c r="D104" s="98">
        <v>6105</v>
      </c>
      <c r="F104" s="69" t="s">
        <v>326</v>
      </c>
      <c r="G104" s="69" t="s">
        <v>4497</v>
      </c>
      <c r="H104" s="70">
        <v>1</v>
      </c>
      <c r="I104" s="70">
        <v>33</v>
      </c>
    </row>
    <row r="105" spans="2:9" x14ac:dyDescent="0.25">
      <c r="B105" s="71" t="s">
        <v>495</v>
      </c>
      <c r="C105" s="99">
        <v>7</v>
      </c>
      <c r="D105" s="99">
        <v>4669</v>
      </c>
      <c r="F105" s="69"/>
      <c r="G105" s="69" t="s">
        <v>3417</v>
      </c>
      <c r="H105" s="70">
        <v>1</v>
      </c>
      <c r="I105" s="70">
        <v>469</v>
      </c>
    </row>
    <row r="106" spans="2:9" x14ac:dyDescent="0.25">
      <c r="B106" s="71" t="s">
        <v>3159</v>
      </c>
      <c r="C106" s="99">
        <v>1</v>
      </c>
      <c r="D106" s="99">
        <v>539</v>
      </c>
      <c r="F106" s="69"/>
      <c r="G106" s="69" t="s">
        <v>2218</v>
      </c>
      <c r="H106" s="70">
        <v>6</v>
      </c>
      <c r="I106" s="70">
        <v>4500</v>
      </c>
    </row>
    <row r="107" spans="2:9" x14ac:dyDescent="0.25">
      <c r="B107" s="71" t="s">
        <v>2882</v>
      </c>
      <c r="C107" s="99">
        <v>1</v>
      </c>
      <c r="D107" s="99">
        <v>897</v>
      </c>
      <c r="F107" s="69"/>
      <c r="G107" s="69" t="s">
        <v>1547</v>
      </c>
      <c r="H107" s="70">
        <v>2</v>
      </c>
      <c r="I107" s="70">
        <v>461</v>
      </c>
    </row>
    <row r="108" spans="2:9" x14ac:dyDescent="0.25">
      <c r="B108" s="64" t="s">
        <v>353</v>
      </c>
      <c r="C108" s="98">
        <v>4</v>
      </c>
      <c r="D108" s="98">
        <v>813</v>
      </c>
      <c r="F108" s="69" t="s">
        <v>4331</v>
      </c>
      <c r="G108" s="69"/>
      <c r="H108" s="70">
        <v>10</v>
      </c>
      <c r="I108" s="70">
        <v>5463</v>
      </c>
    </row>
    <row r="109" spans="2:9" x14ac:dyDescent="0.25">
      <c r="B109" s="71" t="s">
        <v>2740</v>
      </c>
      <c r="C109" s="99">
        <v>1</v>
      </c>
      <c r="D109" s="99">
        <v>573</v>
      </c>
      <c r="F109" s="69" t="s">
        <v>341</v>
      </c>
      <c r="G109" s="69" t="s">
        <v>495</v>
      </c>
      <c r="H109" s="70">
        <v>13</v>
      </c>
      <c r="I109" s="70">
        <v>7138</v>
      </c>
    </row>
    <row r="110" spans="2:9" x14ac:dyDescent="0.25">
      <c r="B110" s="71" t="s">
        <v>2770</v>
      </c>
      <c r="C110" s="99">
        <v>1</v>
      </c>
      <c r="D110" s="99">
        <v>57</v>
      </c>
      <c r="F110" s="69"/>
      <c r="G110" s="69" t="s">
        <v>3159</v>
      </c>
      <c r="H110" s="70">
        <v>2</v>
      </c>
      <c r="I110" s="70">
        <v>865</v>
      </c>
    </row>
    <row r="111" spans="2:9" x14ac:dyDescent="0.25">
      <c r="B111" s="71" t="s">
        <v>4333</v>
      </c>
      <c r="C111" s="99">
        <v>1</v>
      </c>
      <c r="D111" s="99">
        <v>89</v>
      </c>
      <c r="F111" s="69"/>
      <c r="G111" s="69" t="s">
        <v>2882</v>
      </c>
      <c r="H111" s="70">
        <v>2</v>
      </c>
      <c r="I111" s="70">
        <v>1019</v>
      </c>
    </row>
    <row r="112" spans="2:9" x14ac:dyDescent="0.25">
      <c r="B112" s="71" t="s">
        <v>4278</v>
      </c>
      <c r="C112" s="99">
        <v>1</v>
      </c>
      <c r="D112" s="99">
        <v>94</v>
      </c>
      <c r="F112" s="69" t="s">
        <v>4332</v>
      </c>
      <c r="G112" s="69"/>
      <c r="H112" s="70">
        <v>17</v>
      </c>
      <c r="I112" s="70">
        <v>9022</v>
      </c>
    </row>
    <row r="113" spans="2:9" x14ac:dyDescent="0.25">
      <c r="B113" s="64" t="s">
        <v>361</v>
      </c>
      <c r="C113" s="98">
        <v>6</v>
      </c>
      <c r="D113" s="98">
        <v>2929</v>
      </c>
      <c r="F113" s="69" t="s">
        <v>353</v>
      </c>
      <c r="G113" s="69" t="s">
        <v>2740</v>
      </c>
      <c r="H113" s="70">
        <v>2</v>
      </c>
      <c r="I113" s="70">
        <v>637</v>
      </c>
    </row>
    <row r="114" spans="2:9" x14ac:dyDescent="0.25">
      <c r="B114" s="71" t="s">
        <v>3787</v>
      </c>
      <c r="C114" s="99">
        <v>6</v>
      </c>
      <c r="D114" s="99">
        <v>2929</v>
      </c>
      <c r="F114" s="69"/>
      <c r="G114" s="69" t="s">
        <v>2770</v>
      </c>
      <c r="H114" s="70">
        <v>1</v>
      </c>
      <c r="I114" s="70">
        <v>121</v>
      </c>
    </row>
    <row r="115" spans="2:9" x14ac:dyDescent="0.25">
      <c r="B115" s="64" t="s">
        <v>364</v>
      </c>
      <c r="C115" s="98">
        <v>6</v>
      </c>
      <c r="D115" s="98">
        <v>3892</v>
      </c>
      <c r="F115" s="69"/>
      <c r="G115" s="69" t="s">
        <v>4333</v>
      </c>
      <c r="H115" s="70">
        <v>1</v>
      </c>
      <c r="I115" s="70">
        <v>435</v>
      </c>
    </row>
    <row r="116" spans="2:9" x14ac:dyDescent="0.25">
      <c r="B116" s="71" t="s">
        <v>1187</v>
      </c>
      <c r="C116" s="99">
        <v>6</v>
      </c>
      <c r="D116" s="99">
        <v>3892</v>
      </c>
      <c r="F116" s="69"/>
      <c r="G116" s="69" t="s">
        <v>4278</v>
      </c>
      <c r="H116" s="70">
        <v>1</v>
      </c>
      <c r="I116" s="70">
        <v>251</v>
      </c>
    </row>
    <row r="117" spans="2:9" x14ac:dyDescent="0.25">
      <c r="B117" s="64" t="s">
        <v>371</v>
      </c>
      <c r="C117" s="98">
        <v>1</v>
      </c>
      <c r="D117" s="98">
        <v>95</v>
      </c>
      <c r="F117" s="69" t="s">
        <v>4334</v>
      </c>
      <c r="G117" s="69"/>
      <c r="H117" s="70">
        <v>5</v>
      </c>
      <c r="I117" s="70">
        <v>1444</v>
      </c>
    </row>
    <row r="118" spans="2:9" x14ac:dyDescent="0.25">
      <c r="B118" s="71" t="s">
        <v>371</v>
      </c>
      <c r="C118" s="99">
        <v>1</v>
      </c>
      <c r="D118" s="99">
        <v>95</v>
      </c>
      <c r="F118" s="69" t="s">
        <v>4335</v>
      </c>
      <c r="G118" s="69" t="s">
        <v>3787</v>
      </c>
      <c r="H118" s="70">
        <v>7</v>
      </c>
      <c r="I118" s="70">
        <v>5225</v>
      </c>
    </row>
    <row r="119" spans="2:9" x14ac:dyDescent="0.25">
      <c r="B119" s="64" t="s">
        <v>374</v>
      </c>
      <c r="C119" s="98">
        <v>19</v>
      </c>
      <c r="D119" s="98">
        <v>12651</v>
      </c>
      <c r="F119" s="69"/>
      <c r="G119" s="69" t="s">
        <v>1461</v>
      </c>
      <c r="H119" s="70">
        <v>1</v>
      </c>
      <c r="I119" s="70">
        <v>15</v>
      </c>
    </row>
    <row r="120" spans="2:9" x14ac:dyDescent="0.25">
      <c r="B120" s="71" t="s">
        <v>4342</v>
      </c>
      <c r="C120" s="99">
        <v>2</v>
      </c>
      <c r="D120" s="99">
        <v>1101</v>
      </c>
      <c r="F120" s="69" t="s">
        <v>4337</v>
      </c>
      <c r="G120" s="69"/>
      <c r="H120" s="70">
        <v>8</v>
      </c>
      <c r="I120" s="70">
        <v>5240</v>
      </c>
    </row>
    <row r="121" spans="2:9" x14ac:dyDescent="0.25">
      <c r="B121" s="71" t="s">
        <v>2819</v>
      </c>
      <c r="C121" s="99">
        <v>13</v>
      </c>
      <c r="D121" s="99">
        <v>10347</v>
      </c>
      <c r="F121" s="69" t="s">
        <v>364</v>
      </c>
      <c r="G121" s="69" t="s">
        <v>1187</v>
      </c>
      <c r="H121" s="70">
        <v>10</v>
      </c>
      <c r="I121" s="70">
        <v>6642</v>
      </c>
    </row>
    <row r="122" spans="2:9" x14ac:dyDescent="0.25">
      <c r="B122" s="71" t="s">
        <v>1621</v>
      </c>
      <c r="C122" s="99">
        <v>1</v>
      </c>
      <c r="D122" s="99">
        <v>313</v>
      </c>
      <c r="F122" s="69" t="s">
        <v>4338</v>
      </c>
      <c r="G122" s="69"/>
      <c r="H122" s="70">
        <v>10</v>
      </c>
      <c r="I122" s="70">
        <v>6642</v>
      </c>
    </row>
    <row r="123" spans="2:9" x14ac:dyDescent="0.25">
      <c r="B123" s="71" t="s">
        <v>4343</v>
      </c>
      <c r="C123" s="99">
        <v>1</v>
      </c>
      <c r="D123" s="99">
        <v>127</v>
      </c>
      <c r="F123" s="69" t="s">
        <v>4339</v>
      </c>
      <c r="G123" s="69" t="s">
        <v>371</v>
      </c>
      <c r="H123" s="70">
        <v>1</v>
      </c>
      <c r="I123" s="70">
        <v>396</v>
      </c>
    </row>
    <row r="124" spans="2:9" x14ac:dyDescent="0.25">
      <c r="B124" s="71" t="s">
        <v>2394</v>
      </c>
      <c r="C124" s="99">
        <v>1</v>
      </c>
      <c r="D124" s="99">
        <v>476</v>
      </c>
      <c r="F124" s="69" t="s">
        <v>4341</v>
      </c>
      <c r="G124" s="69"/>
      <c r="H124" s="70">
        <v>1</v>
      </c>
      <c r="I124" s="70">
        <v>396</v>
      </c>
    </row>
    <row r="125" spans="2:9" x14ac:dyDescent="0.25">
      <c r="B125" s="71" t="s">
        <v>4534</v>
      </c>
      <c r="C125" s="99">
        <v>1</v>
      </c>
      <c r="D125" s="99">
        <v>287</v>
      </c>
      <c r="F125" s="69" t="s">
        <v>374</v>
      </c>
      <c r="G125" s="69" t="s">
        <v>4342</v>
      </c>
      <c r="H125" s="70">
        <v>2</v>
      </c>
      <c r="I125" s="70">
        <v>1638</v>
      </c>
    </row>
    <row r="126" spans="2:9" x14ac:dyDescent="0.25">
      <c r="B126" s="64" t="s">
        <v>393</v>
      </c>
      <c r="C126" s="98">
        <v>5</v>
      </c>
      <c r="D126" s="98">
        <v>3452</v>
      </c>
      <c r="F126" s="69"/>
      <c r="G126" s="69" t="s">
        <v>2819</v>
      </c>
      <c r="H126" s="70">
        <v>18</v>
      </c>
      <c r="I126" s="70">
        <v>13902</v>
      </c>
    </row>
    <row r="127" spans="2:9" x14ac:dyDescent="0.25">
      <c r="B127" s="71" t="s">
        <v>498</v>
      </c>
      <c r="C127" s="99">
        <v>1</v>
      </c>
      <c r="D127" s="99">
        <v>759</v>
      </c>
      <c r="F127" s="69"/>
      <c r="G127" s="69" t="s">
        <v>1621</v>
      </c>
      <c r="H127" s="70">
        <v>3</v>
      </c>
      <c r="I127" s="70">
        <v>684</v>
      </c>
    </row>
    <row r="128" spans="2:9" x14ac:dyDescent="0.25">
      <c r="B128" s="71" t="s">
        <v>2166</v>
      </c>
      <c r="C128" s="99">
        <v>4</v>
      </c>
      <c r="D128" s="99">
        <v>2693</v>
      </c>
      <c r="F128" s="69"/>
      <c r="G128" s="69" t="s">
        <v>4343</v>
      </c>
      <c r="H128" s="70">
        <v>1</v>
      </c>
      <c r="I128" s="70">
        <v>349</v>
      </c>
    </row>
    <row r="129" spans="2:9" x14ac:dyDescent="0.25">
      <c r="B129" s="64" t="s">
        <v>400</v>
      </c>
      <c r="C129" s="98">
        <v>11</v>
      </c>
      <c r="D129" s="98">
        <v>6137</v>
      </c>
      <c r="F129" s="69"/>
      <c r="G129" s="69" t="s">
        <v>2394</v>
      </c>
      <c r="H129" s="70">
        <v>1</v>
      </c>
      <c r="I129" s="70">
        <v>1068</v>
      </c>
    </row>
    <row r="130" spans="2:9" x14ac:dyDescent="0.25">
      <c r="B130" s="71" t="s">
        <v>2003</v>
      </c>
      <c r="C130" s="99">
        <v>9</v>
      </c>
      <c r="D130" s="99">
        <v>6019</v>
      </c>
      <c r="F130" s="69"/>
      <c r="G130" s="69" t="s">
        <v>4534</v>
      </c>
      <c r="H130" s="70">
        <v>1</v>
      </c>
      <c r="I130" s="70">
        <v>464</v>
      </c>
    </row>
    <row r="131" spans="2:9" x14ac:dyDescent="0.25">
      <c r="B131" s="71" t="s">
        <v>4544</v>
      </c>
      <c r="C131" s="99">
        <v>1</v>
      </c>
      <c r="D131" s="99">
        <v>40</v>
      </c>
      <c r="F131" s="69"/>
      <c r="G131" s="69" t="s">
        <v>1690</v>
      </c>
      <c r="H131" s="70">
        <v>2</v>
      </c>
      <c r="I131" s="70">
        <v>891</v>
      </c>
    </row>
    <row r="132" spans="2:9" x14ac:dyDescent="0.25">
      <c r="B132" s="71" t="s">
        <v>4547</v>
      </c>
      <c r="C132" s="99">
        <v>1</v>
      </c>
      <c r="D132" s="99">
        <v>78</v>
      </c>
      <c r="F132" s="69" t="s">
        <v>4344</v>
      </c>
      <c r="G132" s="69"/>
      <c r="H132" s="70">
        <v>28</v>
      </c>
      <c r="I132" s="70">
        <v>18996</v>
      </c>
    </row>
    <row r="133" spans="2:9" x14ac:dyDescent="0.25">
      <c r="B133" s="64" t="s">
        <v>409</v>
      </c>
      <c r="C133" s="98">
        <v>37</v>
      </c>
      <c r="D133" s="98">
        <v>19115</v>
      </c>
      <c r="F133" s="69" t="s">
        <v>393</v>
      </c>
      <c r="G133" s="69" t="s">
        <v>498</v>
      </c>
      <c r="H133" s="70">
        <v>1</v>
      </c>
      <c r="I133" s="70">
        <v>716</v>
      </c>
    </row>
    <row r="134" spans="2:9" x14ac:dyDescent="0.25">
      <c r="B134" s="71" t="s">
        <v>1074</v>
      </c>
      <c r="C134" s="99">
        <v>2</v>
      </c>
      <c r="D134" s="99">
        <v>880</v>
      </c>
      <c r="F134" s="69"/>
      <c r="G134" s="69" t="s">
        <v>2166</v>
      </c>
      <c r="H134" s="70">
        <v>6</v>
      </c>
      <c r="I134" s="70">
        <v>3925</v>
      </c>
    </row>
    <row r="135" spans="2:9" x14ac:dyDescent="0.25">
      <c r="B135" s="71" t="s">
        <v>2669</v>
      </c>
      <c r="C135" s="99">
        <v>2</v>
      </c>
      <c r="D135" s="99">
        <v>720</v>
      </c>
      <c r="F135" s="69" t="s">
        <v>4345</v>
      </c>
      <c r="G135" s="69"/>
      <c r="H135" s="70">
        <v>7</v>
      </c>
      <c r="I135" s="70">
        <v>4641</v>
      </c>
    </row>
    <row r="136" spans="2:9" x14ac:dyDescent="0.25">
      <c r="B136" s="71" t="s">
        <v>4554</v>
      </c>
      <c r="C136" s="99">
        <v>1</v>
      </c>
      <c r="D136" s="99">
        <v>77</v>
      </c>
      <c r="F136" s="69" t="s">
        <v>400</v>
      </c>
      <c r="G136" s="69" t="s">
        <v>1963</v>
      </c>
      <c r="H136" s="70">
        <v>2</v>
      </c>
      <c r="I136" s="70">
        <v>296</v>
      </c>
    </row>
    <row r="137" spans="2:9" x14ac:dyDescent="0.25">
      <c r="B137" s="71" t="s">
        <v>533</v>
      </c>
      <c r="C137" s="99">
        <v>25</v>
      </c>
      <c r="D137" s="99">
        <v>13885</v>
      </c>
      <c r="F137" s="69"/>
      <c r="G137" s="69" t="s">
        <v>2003</v>
      </c>
      <c r="H137" s="70">
        <v>10</v>
      </c>
      <c r="I137" s="70">
        <v>7660</v>
      </c>
    </row>
    <row r="138" spans="2:9" x14ac:dyDescent="0.25">
      <c r="B138" s="71" t="s">
        <v>2221</v>
      </c>
      <c r="C138" s="99">
        <v>1</v>
      </c>
      <c r="D138" s="99">
        <v>424</v>
      </c>
      <c r="F138" s="69"/>
      <c r="G138" s="69" t="s">
        <v>4544</v>
      </c>
      <c r="H138" s="70">
        <v>1</v>
      </c>
      <c r="I138" s="70">
        <v>16</v>
      </c>
    </row>
    <row r="139" spans="2:9" x14ac:dyDescent="0.25">
      <c r="B139" s="71" t="s">
        <v>451</v>
      </c>
      <c r="C139" s="99">
        <v>2</v>
      </c>
      <c r="D139" s="99">
        <v>1295</v>
      </c>
      <c r="F139" s="69"/>
      <c r="G139" s="69" t="s">
        <v>4547</v>
      </c>
      <c r="H139" s="70">
        <v>1</v>
      </c>
      <c r="I139" s="70">
        <v>156</v>
      </c>
    </row>
    <row r="140" spans="2:9" x14ac:dyDescent="0.25">
      <c r="B140" s="71" t="s">
        <v>3085</v>
      </c>
      <c r="C140" s="99">
        <v>1</v>
      </c>
      <c r="D140" s="99">
        <v>230</v>
      </c>
      <c r="F140" s="69" t="s">
        <v>4346</v>
      </c>
      <c r="G140" s="69"/>
      <c r="H140" s="70">
        <v>14</v>
      </c>
      <c r="I140" s="70">
        <v>8128</v>
      </c>
    </row>
    <row r="141" spans="2:9" x14ac:dyDescent="0.25">
      <c r="B141" s="71" t="s">
        <v>3615</v>
      </c>
      <c r="C141" s="99">
        <v>2</v>
      </c>
      <c r="D141" s="99">
        <v>1473</v>
      </c>
      <c r="F141" s="69" t="s">
        <v>409</v>
      </c>
      <c r="G141" s="69" t="s">
        <v>1074</v>
      </c>
      <c r="H141" s="70">
        <v>2</v>
      </c>
      <c r="I141" s="70">
        <v>1309</v>
      </c>
    </row>
    <row r="142" spans="2:9" x14ac:dyDescent="0.25">
      <c r="B142" s="71" t="s">
        <v>3067</v>
      </c>
      <c r="C142" s="99">
        <v>1</v>
      </c>
      <c r="D142" s="99">
        <v>131</v>
      </c>
      <c r="F142" s="69"/>
      <c r="G142" s="69" t="s">
        <v>2669</v>
      </c>
      <c r="H142" s="70">
        <v>2</v>
      </c>
      <c r="I142" s="70">
        <v>1456</v>
      </c>
    </row>
    <row r="143" spans="2:9" x14ac:dyDescent="0.25">
      <c r="B143" s="64" t="s">
        <v>429</v>
      </c>
      <c r="C143" s="98">
        <v>1</v>
      </c>
      <c r="D143" s="98">
        <v>31</v>
      </c>
      <c r="F143" s="69"/>
      <c r="G143" s="69" t="s">
        <v>533</v>
      </c>
      <c r="H143" s="70">
        <v>22</v>
      </c>
      <c r="I143" s="70">
        <v>17988</v>
      </c>
    </row>
    <row r="144" spans="2:9" x14ac:dyDescent="0.25">
      <c r="B144" s="71" t="s">
        <v>2502</v>
      </c>
      <c r="C144" s="99">
        <v>1</v>
      </c>
      <c r="D144" s="99">
        <v>31</v>
      </c>
      <c r="F144" s="69"/>
      <c r="G144" s="69" t="s">
        <v>2221</v>
      </c>
      <c r="H144" s="70">
        <v>2</v>
      </c>
      <c r="I144" s="70">
        <v>929</v>
      </c>
    </row>
    <row r="145" spans="2:9" x14ac:dyDescent="0.25">
      <c r="B145" s="64" t="s">
        <v>431</v>
      </c>
      <c r="C145" s="98">
        <v>1</v>
      </c>
      <c r="D145" s="98">
        <v>23</v>
      </c>
      <c r="F145" s="69"/>
      <c r="G145" s="69" t="s">
        <v>3792</v>
      </c>
      <c r="H145" s="70">
        <v>1</v>
      </c>
      <c r="I145" s="70">
        <v>11</v>
      </c>
    </row>
    <row r="146" spans="2:9" x14ac:dyDescent="0.25">
      <c r="B146" s="71" t="s">
        <v>4352</v>
      </c>
      <c r="C146" s="99">
        <v>1</v>
      </c>
      <c r="D146" s="99">
        <v>23</v>
      </c>
      <c r="F146" s="69"/>
      <c r="G146" s="69" t="s">
        <v>451</v>
      </c>
      <c r="H146" s="70">
        <v>2</v>
      </c>
      <c r="I146" s="70">
        <v>2308</v>
      </c>
    </row>
    <row r="147" spans="2:9" x14ac:dyDescent="0.25">
      <c r="B147" s="81" t="s">
        <v>4565</v>
      </c>
      <c r="C147" s="100">
        <v>398</v>
      </c>
      <c r="D147" s="100">
        <v>221980</v>
      </c>
      <c r="F147" s="69"/>
      <c r="G147" s="69" t="s">
        <v>3085</v>
      </c>
      <c r="H147" s="70">
        <v>1</v>
      </c>
      <c r="I147" s="70">
        <v>301</v>
      </c>
    </row>
    <row r="148" spans="2:9" x14ac:dyDescent="0.25">
      <c r="F148" s="69"/>
      <c r="G148" s="69" t="s">
        <v>3615</v>
      </c>
      <c r="H148" s="70">
        <v>3</v>
      </c>
      <c r="I148" s="70">
        <v>1733</v>
      </c>
    </row>
    <row r="149" spans="2:9" x14ac:dyDescent="0.25">
      <c r="F149" s="69"/>
      <c r="G149" s="69" t="s">
        <v>3067</v>
      </c>
      <c r="H149" s="70">
        <v>1</v>
      </c>
      <c r="I149" s="70">
        <v>195</v>
      </c>
    </row>
    <row r="150" spans="2:9" x14ac:dyDescent="0.25">
      <c r="F150" s="69" t="s">
        <v>4348</v>
      </c>
      <c r="G150" s="69"/>
      <c r="H150" s="70">
        <v>36</v>
      </c>
      <c r="I150" s="70">
        <v>26230</v>
      </c>
    </row>
    <row r="151" spans="2:9" x14ac:dyDescent="0.25">
      <c r="F151" s="69" t="s">
        <v>4349</v>
      </c>
      <c r="G151" s="69" t="s">
        <v>2502</v>
      </c>
      <c r="H151" s="70">
        <v>1</v>
      </c>
      <c r="I151" s="70">
        <v>44</v>
      </c>
    </row>
    <row r="152" spans="2:9" x14ac:dyDescent="0.25">
      <c r="F152" s="69" t="s">
        <v>4351</v>
      </c>
      <c r="G152" s="69"/>
      <c r="H152" s="70">
        <v>1</v>
      </c>
      <c r="I152" s="70">
        <v>44</v>
      </c>
    </row>
    <row r="153" spans="2:9" x14ac:dyDescent="0.25">
      <c r="F153" s="69" t="s">
        <v>431</v>
      </c>
      <c r="G153" s="69" t="s">
        <v>4352</v>
      </c>
      <c r="H153" s="70">
        <v>1</v>
      </c>
      <c r="I153" s="70">
        <v>87</v>
      </c>
    </row>
    <row r="154" spans="2:9" x14ac:dyDescent="0.25">
      <c r="F154" s="69" t="s">
        <v>4353</v>
      </c>
      <c r="G154" s="69"/>
      <c r="H154" s="70">
        <v>1</v>
      </c>
      <c r="I154" s="70">
        <v>87</v>
      </c>
    </row>
    <row r="155" spans="2:9" x14ac:dyDescent="0.25">
      <c r="F155" s="95" t="s">
        <v>4565</v>
      </c>
      <c r="G155" s="95"/>
      <c r="H155" s="96">
        <v>551</v>
      </c>
      <c r="I155" s="96">
        <v>330778</v>
      </c>
    </row>
  </sheetData>
  <mergeCells count="3">
    <mergeCell ref="B2:D2"/>
    <mergeCell ref="F2:I2"/>
    <mergeCell ref="F155:G1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workbookViewId="0">
      <selection activeCell="B2" sqref="B2:H2"/>
    </sheetView>
  </sheetViews>
  <sheetFormatPr baseColWidth="10" defaultRowHeight="15" x14ac:dyDescent="0.25"/>
  <cols>
    <col min="2" max="2" width="15.85546875" bestFit="1" customWidth="1"/>
    <col min="4" max="4" width="43.85546875" style="4" customWidth="1"/>
    <col min="7" max="7" width="22.85546875" bestFit="1" customWidth="1"/>
    <col min="8" max="8" width="17.7109375" bestFit="1" customWidth="1"/>
    <col min="9" max="9" width="19.7109375" bestFit="1" customWidth="1"/>
    <col min="10" max="10" width="27.28515625" bestFit="1" customWidth="1"/>
    <col min="258" max="258" width="15.85546875" bestFit="1" customWidth="1"/>
    <col min="260" max="260" width="43.85546875" customWidth="1"/>
    <col min="263" max="263" width="22.85546875" bestFit="1" customWidth="1"/>
    <col min="264" max="264" width="17.7109375" bestFit="1" customWidth="1"/>
    <col min="265" max="265" width="19.7109375" bestFit="1" customWidth="1"/>
    <col min="266" max="266" width="27.28515625" bestFit="1" customWidth="1"/>
    <col min="514" max="514" width="15.85546875" bestFit="1" customWidth="1"/>
    <col min="516" max="516" width="43.85546875" customWidth="1"/>
    <col min="519" max="519" width="22.85546875" bestFit="1" customWidth="1"/>
    <col min="520" max="520" width="17.7109375" bestFit="1" customWidth="1"/>
    <col min="521" max="521" width="19.7109375" bestFit="1" customWidth="1"/>
    <col min="522" max="522" width="27.28515625" bestFit="1" customWidth="1"/>
    <col min="770" max="770" width="15.85546875" bestFit="1" customWidth="1"/>
    <col min="772" max="772" width="43.85546875" customWidth="1"/>
    <col min="775" max="775" width="22.85546875" bestFit="1" customWidth="1"/>
    <col min="776" max="776" width="17.7109375" bestFit="1" customWidth="1"/>
    <col min="777" max="777" width="19.7109375" bestFit="1" customWidth="1"/>
    <col min="778" max="778" width="27.28515625" bestFit="1" customWidth="1"/>
    <col min="1026" max="1026" width="15.85546875" bestFit="1" customWidth="1"/>
    <col min="1028" max="1028" width="43.85546875" customWidth="1"/>
    <col min="1031" max="1031" width="22.85546875" bestFit="1" customWidth="1"/>
    <col min="1032" max="1032" width="17.7109375" bestFit="1" customWidth="1"/>
    <col min="1033" max="1033" width="19.7109375" bestFit="1" customWidth="1"/>
    <col min="1034" max="1034" width="27.28515625" bestFit="1" customWidth="1"/>
    <col min="1282" max="1282" width="15.85546875" bestFit="1" customWidth="1"/>
    <col min="1284" max="1284" width="43.85546875" customWidth="1"/>
    <col min="1287" max="1287" width="22.85546875" bestFit="1" customWidth="1"/>
    <col min="1288" max="1288" width="17.7109375" bestFit="1" customWidth="1"/>
    <col min="1289" max="1289" width="19.7109375" bestFit="1" customWidth="1"/>
    <col min="1290" max="1290" width="27.28515625" bestFit="1" customWidth="1"/>
    <col min="1538" max="1538" width="15.85546875" bestFit="1" customWidth="1"/>
    <col min="1540" max="1540" width="43.85546875" customWidth="1"/>
    <col min="1543" max="1543" width="22.85546875" bestFit="1" customWidth="1"/>
    <col min="1544" max="1544" width="17.7109375" bestFit="1" customWidth="1"/>
    <col min="1545" max="1545" width="19.7109375" bestFit="1" customWidth="1"/>
    <col min="1546" max="1546" width="27.28515625" bestFit="1" customWidth="1"/>
    <col min="1794" max="1794" width="15.85546875" bestFit="1" customWidth="1"/>
    <col min="1796" max="1796" width="43.85546875" customWidth="1"/>
    <col min="1799" max="1799" width="22.85546875" bestFit="1" customWidth="1"/>
    <col min="1800" max="1800" width="17.7109375" bestFit="1" customWidth="1"/>
    <col min="1801" max="1801" width="19.7109375" bestFit="1" customWidth="1"/>
    <col min="1802" max="1802" width="27.28515625" bestFit="1" customWidth="1"/>
    <col min="2050" max="2050" width="15.85546875" bestFit="1" customWidth="1"/>
    <col min="2052" max="2052" width="43.85546875" customWidth="1"/>
    <col min="2055" max="2055" width="22.85546875" bestFit="1" customWidth="1"/>
    <col min="2056" max="2056" width="17.7109375" bestFit="1" customWidth="1"/>
    <col min="2057" max="2057" width="19.7109375" bestFit="1" customWidth="1"/>
    <col min="2058" max="2058" width="27.28515625" bestFit="1" customWidth="1"/>
    <col min="2306" max="2306" width="15.85546875" bestFit="1" customWidth="1"/>
    <col min="2308" max="2308" width="43.85546875" customWidth="1"/>
    <col min="2311" max="2311" width="22.85546875" bestFit="1" customWidth="1"/>
    <col min="2312" max="2312" width="17.7109375" bestFit="1" customWidth="1"/>
    <col min="2313" max="2313" width="19.7109375" bestFit="1" customWidth="1"/>
    <col min="2314" max="2314" width="27.28515625" bestFit="1" customWidth="1"/>
    <col min="2562" max="2562" width="15.85546875" bestFit="1" customWidth="1"/>
    <col min="2564" max="2564" width="43.85546875" customWidth="1"/>
    <col min="2567" max="2567" width="22.85546875" bestFit="1" customWidth="1"/>
    <col min="2568" max="2568" width="17.7109375" bestFit="1" customWidth="1"/>
    <col min="2569" max="2569" width="19.7109375" bestFit="1" customWidth="1"/>
    <col min="2570" max="2570" width="27.28515625" bestFit="1" customWidth="1"/>
    <col min="2818" max="2818" width="15.85546875" bestFit="1" customWidth="1"/>
    <col min="2820" max="2820" width="43.85546875" customWidth="1"/>
    <col min="2823" max="2823" width="22.85546875" bestFit="1" customWidth="1"/>
    <col min="2824" max="2824" width="17.7109375" bestFit="1" customWidth="1"/>
    <col min="2825" max="2825" width="19.7109375" bestFit="1" customWidth="1"/>
    <col min="2826" max="2826" width="27.28515625" bestFit="1" customWidth="1"/>
    <col min="3074" max="3074" width="15.85546875" bestFit="1" customWidth="1"/>
    <col min="3076" max="3076" width="43.85546875" customWidth="1"/>
    <col min="3079" max="3079" width="22.85546875" bestFit="1" customWidth="1"/>
    <col min="3080" max="3080" width="17.7109375" bestFit="1" customWidth="1"/>
    <col min="3081" max="3081" width="19.7109375" bestFit="1" customWidth="1"/>
    <col min="3082" max="3082" width="27.28515625" bestFit="1" customWidth="1"/>
    <col min="3330" max="3330" width="15.85546875" bestFit="1" customWidth="1"/>
    <col min="3332" max="3332" width="43.85546875" customWidth="1"/>
    <col min="3335" max="3335" width="22.85546875" bestFit="1" customWidth="1"/>
    <col min="3336" max="3336" width="17.7109375" bestFit="1" customWidth="1"/>
    <col min="3337" max="3337" width="19.7109375" bestFit="1" customWidth="1"/>
    <col min="3338" max="3338" width="27.28515625" bestFit="1" customWidth="1"/>
    <col min="3586" max="3586" width="15.85546875" bestFit="1" customWidth="1"/>
    <col min="3588" max="3588" width="43.85546875" customWidth="1"/>
    <col min="3591" max="3591" width="22.85546875" bestFit="1" customWidth="1"/>
    <col min="3592" max="3592" width="17.7109375" bestFit="1" customWidth="1"/>
    <col min="3593" max="3593" width="19.7109375" bestFit="1" customWidth="1"/>
    <col min="3594" max="3594" width="27.28515625" bestFit="1" customWidth="1"/>
    <col min="3842" max="3842" width="15.85546875" bestFit="1" customWidth="1"/>
    <col min="3844" max="3844" width="43.85546875" customWidth="1"/>
    <col min="3847" max="3847" width="22.85546875" bestFit="1" customWidth="1"/>
    <col min="3848" max="3848" width="17.7109375" bestFit="1" customWidth="1"/>
    <col min="3849" max="3849" width="19.7109375" bestFit="1" customWidth="1"/>
    <col min="3850" max="3850" width="27.28515625" bestFit="1" customWidth="1"/>
    <col min="4098" max="4098" width="15.85546875" bestFit="1" customWidth="1"/>
    <col min="4100" max="4100" width="43.85546875" customWidth="1"/>
    <col min="4103" max="4103" width="22.85546875" bestFit="1" customWidth="1"/>
    <col min="4104" max="4104" width="17.7109375" bestFit="1" customWidth="1"/>
    <col min="4105" max="4105" width="19.7109375" bestFit="1" customWidth="1"/>
    <col min="4106" max="4106" width="27.28515625" bestFit="1" customWidth="1"/>
    <col min="4354" max="4354" width="15.85546875" bestFit="1" customWidth="1"/>
    <col min="4356" max="4356" width="43.85546875" customWidth="1"/>
    <col min="4359" max="4359" width="22.85546875" bestFit="1" customWidth="1"/>
    <col min="4360" max="4360" width="17.7109375" bestFit="1" customWidth="1"/>
    <col min="4361" max="4361" width="19.7109375" bestFit="1" customWidth="1"/>
    <col min="4362" max="4362" width="27.28515625" bestFit="1" customWidth="1"/>
    <col min="4610" max="4610" width="15.85546875" bestFit="1" customWidth="1"/>
    <col min="4612" max="4612" width="43.85546875" customWidth="1"/>
    <col min="4615" max="4615" width="22.85546875" bestFit="1" customWidth="1"/>
    <col min="4616" max="4616" width="17.7109375" bestFit="1" customWidth="1"/>
    <col min="4617" max="4617" width="19.7109375" bestFit="1" customWidth="1"/>
    <col min="4618" max="4618" width="27.28515625" bestFit="1" customWidth="1"/>
    <col min="4866" max="4866" width="15.85546875" bestFit="1" customWidth="1"/>
    <col min="4868" max="4868" width="43.85546875" customWidth="1"/>
    <col min="4871" max="4871" width="22.85546875" bestFit="1" customWidth="1"/>
    <col min="4872" max="4872" width="17.7109375" bestFit="1" customWidth="1"/>
    <col min="4873" max="4873" width="19.7109375" bestFit="1" customWidth="1"/>
    <col min="4874" max="4874" width="27.28515625" bestFit="1" customWidth="1"/>
    <col min="5122" max="5122" width="15.85546875" bestFit="1" customWidth="1"/>
    <col min="5124" max="5124" width="43.85546875" customWidth="1"/>
    <col min="5127" max="5127" width="22.85546875" bestFit="1" customWidth="1"/>
    <col min="5128" max="5128" width="17.7109375" bestFit="1" customWidth="1"/>
    <col min="5129" max="5129" width="19.7109375" bestFit="1" customWidth="1"/>
    <col min="5130" max="5130" width="27.28515625" bestFit="1" customWidth="1"/>
    <col min="5378" max="5378" width="15.85546875" bestFit="1" customWidth="1"/>
    <col min="5380" max="5380" width="43.85546875" customWidth="1"/>
    <col min="5383" max="5383" width="22.85546875" bestFit="1" customWidth="1"/>
    <col min="5384" max="5384" width="17.7109375" bestFit="1" customWidth="1"/>
    <col min="5385" max="5385" width="19.7109375" bestFit="1" customWidth="1"/>
    <col min="5386" max="5386" width="27.28515625" bestFit="1" customWidth="1"/>
    <col min="5634" max="5634" width="15.85546875" bestFit="1" customWidth="1"/>
    <col min="5636" max="5636" width="43.85546875" customWidth="1"/>
    <col min="5639" max="5639" width="22.85546875" bestFit="1" customWidth="1"/>
    <col min="5640" max="5640" width="17.7109375" bestFit="1" customWidth="1"/>
    <col min="5641" max="5641" width="19.7109375" bestFit="1" customWidth="1"/>
    <col min="5642" max="5642" width="27.28515625" bestFit="1" customWidth="1"/>
    <col min="5890" max="5890" width="15.85546875" bestFit="1" customWidth="1"/>
    <col min="5892" max="5892" width="43.85546875" customWidth="1"/>
    <col min="5895" max="5895" width="22.85546875" bestFit="1" customWidth="1"/>
    <col min="5896" max="5896" width="17.7109375" bestFit="1" customWidth="1"/>
    <col min="5897" max="5897" width="19.7109375" bestFit="1" customWidth="1"/>
    <col min="5898" max="5898" width="27.28515625" bestFit="1" customWidth="1"/>
    <col min="6146" max="6146" width="15.85546875" bestFit="1" customWidth="1"/>
    <col min="6148" max="6148" width="43.85546875" customWidth="1"/>
    <col min="6151" max="6151" width="22.85546875" bestFit="1" customWidth="1"/>
    <col min="6152" max="6152" width="17.7109375" bestFit="1" customWidth="1"/>
    <col min="6153" max="6153" width="19.7109375" bestFit="1" customWidth="1"/>
    <col min="6154" max="6154" width="27.28515625" bestFit="1" customWidth="1"/>
    <col min="6402" max="6402" width="15.85546875" bestFit="1" customWidth="1"/>
    <col min="6404" max="6404" width="43.85546875" customWidth="1"/>
    <col min="6407" max="6407" width="22.85546875" bestFit="1" customWidth="1"/>
    <col min="6408" max="6408" width="17.7109375" bestFit="1" customWidth="1"/>
    <col min="6409" max="6409" width="19.7109375" bestFit="1" customWidth="1"/>
    <col min="6410" max="6410" width="27.28515625" bestFit="1" customWidth="1"/>
    <col min="6658" max="6658" width="15.85546875" bestFit="1" customWidth="1"/>
    <col min="6660" max="6660" width="43.85546875" customWidth="1"/>
    <col min="6663" max="6663" width="22.85546875" bestFit="1" customWidth="1"/>
    <col min="6664" max="6664" width="17.7109375" bestFit="1" customWidth="1"/>
    <col min="6665" max="6665" width="19.7109375" bestFit="1" customWidth="1"/>
    <col min="6666" max="6666" width="27.28515625" bestFit="1" customWidth="1"/>
    <col min="6914" max="6914" width="15.85546875" bestFit="1" customWidth="1"/>
    <col min="6916" max="6916" width="43.85546875" customWidth="1"/>
    <col min="6919" max="6919" width="22.85546875" bestFit="1" customWidth="1"/>
    <col min="6920" max="6920" width="17.7109375" bestFit="1" customWidth="1"/>
    <col min="6921" max="6921" width="19.7109375" bestFit="1" customWidth="1"/>
    <col min="6922" max="6922" width="27.28515625" bestFit="1" customWidth="1"/>
    <col min="7170" max="7170" width="15.85546875" bestFit="1" customWidth="1"/>
    <col min="7172" max="7172" width="43.85546875" customWidth="1"/>
    <col min="7175" max="7175" width="22.85546875" bestFit="1" customWidth="1"/>
    <col min="7176" max="7176" width="17.7109375" bestFit="1" customWidth="1"/>
    <col min="7177" max="7177" width="19.7109375" bestFit="1" customWidth="1"/>
    <col min="7178" max="7178" width="27.28515625" bestFit="1" customWidth="1"/>
    <col min="7426" max="7426" width="15.85546875" bestFit="1" customWidth="1"/>
    <col min="7428" max="7428" width="43.85546875" customWidth="1"/>
    <col min="7431" max="7431" width="22.85546875" bestFit="1" customWidth="1"/>
    <col min="7432" max="7432" width="17.7109375" bestFit="1" customWidth="1"/>
    <col min="7433" max="7433" width="19.7109375" bestFit="1" customWidth="1"/>
    <col min="7434" max="7434" width="27.28515625" bestFit="1" customWidth="1"/>
    <col min="7682" max="7682" width="15.85546875" bestFit="1" customWidth="1"/>
    <col min="7684" max="7684" width="43.85546875" customWidth="1"/>
    <col min="7687" max="7687" width="22.85546875" bestFit="1" customWidth="1"/>
    <col min="7688" max="7688" width="17.7109375" bestFit="1" customWidth="1"/>
    <col min="7689" max="7689" width="19.7109375" bestFit="1" customWidth="1"/>
    <col min="7690" max="7690" width="27.28515625" bestFit="1" customWidth="1"/>
    <col min="7938" max="7938" width="15.85546875" bestFit="1" customWidth="1"/>
    <col min="7940" max="7940" width="43.85546875" customWidth="1"/>
    <col min="7943" max="7943" width="22.85546875" bestFit="1" customWidth="1"/>
    <col min="7944" max="7944" width="17.7109375" bestFit="1" customWidth="1"/>
    <col min="7945" max="7945" width="19.7109375" bestFit="1" customWidth="1"/>
    <col min="7946" max="7946" width="27.28515625" bestFit="1" customWidth="1"/>
    <col min="8194" max="8194" width="15.85546875" bestFit="1" customWidth="1"/>
    <col min="8196" max="8196" width="43.85546875" customWidth="1"/>
    <col min="8199" max="8199" width="22.85546875" bestFit="1" customWidth="1"/>
    <col min="8200" max="8200" width="17.7109375" bestFit="1" customWidth="1"/>
    <col min="8201" max="8201" width="19.7109375" bestFit="1" customWidth="1"/>
    <col min="8202" max="8202" width="27.28515625" bestFit="1" customWidth="1"/>
    <col min="8450" max="8450" width="15.85546875" bestFit="1" customWidth="1"/>
    <col min="8452" max="8452" width="43.85546875" customWidth="1"/>
    <col min="8455" max="8455" width="22.85546875" bestFit="1" customWidth="1"/>
    <col min="8456" max="8456" width="17.7109375" bestFit="1" customWidth="1"/>
    <col min="8457" max="8457" width="19.7109375" bestFit="1" customWidth="1"/>
    <col min="8458" max="8458" width="27.28515625" bestFit="1" customWidth="1"/>
    <col min="8706" max="8706" width="15.85546875" bestFit="1" customWidth="1"/>
    <col min="8708" max="8708" width="43.85546875" customWidth="1"/>
    <col min="8711" max="8711" width="22.85546875" bestFit="1" customWidth="1"/>
    <col min="8712" max="8712" width="17.7109375" bestFit="1" customWidth="1"/>
    <col min="8713" max="8713" width="19.7109375" bestFit="1" customWidth="1"/>
    <col min="8714" max="8714" width="27.28515625" bestFit="1" customWidth="1"/>
    <col min="8962" max="8962" width="15.85546875" bestFit="1" customWidth="1"/>
    <col min="8964" max="8964" width="43.85546875" customWidth="1"/>
    <col min="8967" max="8967" width="22.85546875" bestFit="1" customWidth="1"/>
    <col min="8968" max="8968" width="17.7109375" bestFit="1" customWidth="1"/>
    <col min="8969" max="8969" width="19.7109375" bestFit="1" customWidth="1"/>
    <col min="8970" max="8970" width="27.28515625" bestFit="1" customWidth="1"/>
    <col min="9218" max="9218" width="15.85546875" bestFit="1" customWidth="1"/>
    <col min="9220" max="9220" width="43.85546875" customWidth="1"/>
    <col min="9223" max="9223" width="22.85546875" bestFit="1" customWidth="1"/>
    <col min="9224" max="9224" width="17.7109375" bestFit="1" customWidth="1"/>
    <col min="9225" max="9225" width="19.7109375" bestFit="1" customWidth="1"/>
    <col min="9226" max="9226" width="27.28515625" bestFit="1" customWidth="1"/>
    <col min="9474" max="9474" width="15.85546875" bestFit="1" customWidth="1"/>
    <col min="9476" max="9476" width="43.85546875" customWidth="1"/>
    <col min="9479" max="9479" width="22.85546875" bestFit="1" customWidth="1"/>
    <col min="9480" max="9480" width="17.7109375" bestFit="1" customWidth="1"/>
    <col min="9481" max="9481" width="19.7109375" bestFit="1" customWidth="1"/>
    <col min="9482" max="9482" width="27.28515625" bestFit="1" customWidth="1"/>
    <col min="9730" max="9730" width="15.85546875" bestFit="1" customWidth="1"/>
    <col min="9732" max="9732" width="43.85546875" customWidth="1"/>
    <col min="9735" max="9735" width="22.85546875" bestFit="1" customWidth="1"/>
    <col min="9736" max="9736" width="17.7109375" bestFit="1" customWidth="1"/>
    <col min="9737" max="9737" width="19.7109375" bestFit="1" customWidth="1"/>
    <col min="9738" max="9738" width="27.28515625" bestFit="1" customWidth="1"/>
    <col min="9986" max="9986" width="15.85546875" bestFit="1" customWidth="1"/>
    <col min="9988" max="9988" width="43.85546875" customWidth="1"/>
    <col min="9991" max="9991" width="22.85546875" bestFit="1" customWidth="1"/>
    <col min="9992" max="9992" width="17.7109375" bestFit="1" customWidth="1"/>
    <col min="9993" max="9993" width="19.7109375" bestFit="1" customWidth="1"/>
    <col min="9994" max="9994" width="27.28515625" bestFit="1" customWidth="1"/>
    <col min="10242" max="10242" width="15.85546875" bestFit="1" customWidth="1"/>
    <col min="10244" max="10244" width="43.85546875" customWidth="1"/>
    <col min="10247" max="10247" width="22.85546875" bestFit="1" customWidth="1"/>
    <col min="10248" max="10248" width="17.7109375" bestFit="1" customWidth="1"/>
    <col min="10249" max="10249" width="19.7109375" bestFit="1" customWidth="1"/>
    <col min="10250" max="10250" width="27.28515625" bestFit="1" customWidth="1"/>
    <col min="10498" max="10498" width="15.85546875" bestFit="1" customWidth="1"/>
    <col min="10500" max="10500" width="43.85546875" customWidth="1"/>
    <col min="10503" max="10503" width="22.85546875" bestFit="1" customWidth="1"/>
    <col min="10504" max="10504" width="17.7109375" bestFit="1" customWidth="1"/>
    <col min="10505" max="10505" width="19.7109375" bestFit="1" customWidth="1"/>
    <col min="10506" max="10506" width="27.28515625" bestFit="1" customWidth="1"/>
    <col min="10754" max="10754" width="15.85546875" bestFit="1" customWidth="1"/>
    <col min="10756" max="10756" width="43.85546875" customWidth="1"/>
    <col min="10759" max="10759" width="22.85546875" bestFit="1" customWidth="1"/>
    <col min="10760" max="10760" width="17.7109375" bestFit="1" customWidth="1"/>
    <col min="10761" max="10761" width="19.7109375" bestFit="1" customWidth="1"/>
    <col min="10762" max="10762" width="27.28515625" bestFit="1" customWidth="1"/>
    <col min="11010" max="11010" width="15.85546875" bestFit="1" customWidth="1"/>
    <col min="11012" max="11012" width="43.85546875" customWidth="1"/>
    <col min="11015" max="11015" width="22.85546875" bestFit="1" customWidth="1"/>
    <col min="11016" max="11016" width="17.7109375" bestFit="1" customWidth="1"/>
    <col min="11017" max="11017" width="19.7109375" bestFit="1" customWidth="1"/>
    <col min="11018" max="11018" width="27.28515625" bestFit="1" customWidth="1"/>
    <col min="11266" max="11266" width="15.85546875" bestFit="1" customWidth="1"/>
    <col min="11268" max="11268" width="43.85546875" customWidth="1"/>
    <col min="11271" max="11271" width="22.85546875" bestFit="1" customWidth="1"/>
    <col min="11272" max="11272" width="17.7109375" bestFit="1" customWidth="1"/>
    <col min="11273" max="11273" width="19.7109375" bestFit="1" customWidth="1"/>
    <col min="11274" max="11274" width="27.28515625" bestFit="1" customWidth="1"/>
    <col min="11522" max="11522" width="15.85546875" bestFit="1" customWidth="1"/>
    <col min="11524" max="11524" width="43.85546875" customWidth="1"/>
    <col min="11527" max="11527" width="22.85546875" bestFit="1" customWidth="1"/>
    <col min="11528" max="11528" width="17.7109375" bestFit="1" customWidth="1"/>
    <col min="11529" max="11529" width="19.7109375" bestFit="1" customWidth="1"/>
    <col min="11530" max="11530" width="27.28515625" bestFit="1" customWidth="1"/>
    <col min="11778" max="11778" width="15.85546875" bestFit="1" customWidth="1"/>
    <col min="11780" max="11780" width="43.85546875" customWidth="1"/>
    <col min="11783" max="11783" width="22.85546875" bestFit="1" customWidth="1"/>
    <col min="11784" max="11784" width="17.7109375" bestFit="1" customWidth="1"/>
    <col min="11785" max="11785" width="19.7109375" bestFit="1" customWidth="1"/>
    <col min="11786" max="11786" width="27.28515625" bestFit="1" customWidth="1"/>
    <col min="12034" max="12034" width="15.85546875" bestFit="1" customWidth="1"/>
    <col min="12036" max="12036" width="43.85546875" customWidth="1"/>
    <col min="12039" max="12039" width="22.85546875" bestFit="1" customWidth="1"/>
    <col min="12040" max="12040" width="17.7109375" bestFit="1" customWidth="1"/>
    <col min="12041" max="12041" width="19.7109375" bestFit="1" customWidth="1"/>
    <col min="12042" max="12042" width="27.28515625" bestFit="1" customWidth="1"/>
    <col min="12290" max="12290" width="15.85546875" bestFit="1" customWidth="1"/>
    <col min="12292" max="12292" width="43.85546875" customWidth="1"/>
    <col min="12295" max="12295" width="22.85546875" bestFit="1" customWidth="1"/>
    <col min="12296" max="12296" width="17.7109375" bestFit="1" customWidth="1"/>
    <col min="12297" max="12297" width="19.7109375" bestFit="1" customWidth="1"/>
    <col min="12298" max="12298" width="27.28515625" bestFit="1" customWidth="1"/>
    <col min="12546" max="12546" width="15.85546875" bestFit="1" customWidth="1"/>
    <col min="12548" max="12548" width="43.85546875" customWidth="1"/>
    <col min="12551" max="12551" width="22.85546875" bestFit="1" customWidth="1"/>
    <col min="12552" max="12552" width="17.7109375" bestFit="1" customWidth="1"/>
    <col min="12553" max="12553" width="19.7109375" bestFit="1" customWidth="1"/>
    <col min="12554" max="12554" width="27.28515625" bestFit="1" customWidth="1"/>
    <col min="12802" max="12802" width="15.85546875" bestFit="1" customWidth="1"/>
    <col min="12804" max="12804" width="43.85546875" customWidth="1"/>
    <col min="12807" max="12807" width="22.85546875" bestFit="1" customWidth="1"/>
    <col min="12808" max="12808" width="17.7109375" bestFit="1" customWidth="1"/>
    <col min="12809" max="12809" width="19.7109375" bestFit="1" customWidth="1"/>
    <col min="12810" max="12810" width="27.28515625" bestFit="1" customWidth="1"/>
    <col min="13058" max="13058" width="15.85546875" bestFit="1" customWidth="1"/>
    <col min="13060" max="13060" width="43.85546875" customWidth="1"/>
    <col min="13063" max="13063" width="22.85546875" bestFit="1" customWidth="1"/>
    <col min="13064" max="13064" width="17.7109375" bestFit="1" customWidth="1"/>
    <col min="13065" max="13065" width="19.7109375" bestFit="1" customWidth="1"/>
    <col min="13066" max="13066" width="27.28515625" bestFit="1" customWidth="1"/>
    <col min="13314" max="13314" width="15.85546875" bestFit="1" customWidth="1"/>
    <col min="13316" max="13316" width="43.85546875" customWidth="1"/>
    <col min="13319" max="13319" width="22.85546875" bestFit="1" customWidth="1"/>
    <col min="13320" max="13320" width="17.7109375" bestFit="1" customWidth="1"/>
    <col min="13321" max="13321" width="19.7109375" bestFit="1" customWidth="1"/>
    <col min="13322" max="13322" width="27.28515625" bestFit="1" customWidth="1"/>
    <col min="13570" max="13570" width="15.85546875" bestFit="1" customWidth="1"/>
    <col min="13572" max="13572" width="43.85546875" customWidth="1"/>
    <col min="13575" max="13575" width="22.85546875" bestFit="1" customWidth="1"/>
    <col min="13576" max="13576" width="17.7109375" bestFit="1" customWidth="1"/>
    <col min="13577" max="13577" width="19.7109375" bestFit="1" customWidth="1"/>
    <col min="13578" max="13578" width="27.28515625" bestFit="1" customWidth="1"/>
    <col min="13826" max="13826" width="15.85546875" bestFit="1" customWidth="1"/>
    <col min="13828" max="13828" width="43.85546875" customWidth="1"/>
    <col min="13831" max="13831" width="22.85546875" bestFit="1" customWidth="1"/>
    <col min="13832" max="13832" width="17.7109375" bestFit="1" customWidth="1"/>
    <col min="13833" max="13833" width="19.7109375" bestFit="1" customWidth="1"/>
    <col min="13834" max="13834" width="27.28515625" bestFit="1" customWidth="1"/>
    <col min="14082" max="14082" width="15.85546875" bestFit="1" customWidth="1"/>
    <col min="14084" max="14084" width="43.85546875" customWidth="1"/>
    <col min="14087" max="14087" width="22.85546875" bestFit="1" customWidth="1"/>
    <col min="14088" max="14088" width="17.7109375" bestFit="1" customWidth="1"/>
    <col min="14089" max="14089" width="19.7109375" bestFit="1" customWidth="1"/>
    <col min="14090" max="14090" width="27.28515625" bestFit="1" customWidth="1"/>
    <col min="14338" max="14338" width="15.85546875" bestFit="1" customWidth="1"/>
    <col min="14340" max="14340" width="43.85546875" customWidth="1"/>
    <col min="14343" max="14343" width="22.85546875" bestFit="1" customWidth="1"/>
    <col min="14344" max="14344" width="17.7109375" bestFit="1" customWidth="1"/>
    <col min="14345" max="14345" width="19.7109375" bestFit="1" customWidth="1"/>
    <col min="14346" max="14346" width="27.28515625" bestFit="1" customWidth="1"/>
    <col min="14594" max="14594" width="15.85546875" bestFit="1" customWidth="1"/>
    <col min="14596" max="14596" width="43.85546875" customWidth="1"/>
    <col min="14599" max="14599" width="22.85546875" bestFit="1" customWidth="1"/>
    <col min="14600" max="14600" width="17.7109375" bestFit="1" customWidth="1"/>
    <col min="14601" max="14601" width="19.7109375" bestFit="1" customWidth="1"/>
    <col min="14602" max="14602" width="27.28515625" bestFit="1" customWidth="1"/>
    <col min="14850" max="14850" width="15.85546875" bestFit="1" customWidth="1"/>
    <col min="14852" max="14852" width="43.85546875" customWidth="1"/>
    <col min="14855" max="14855" width="22.85546875" bestFit="1" customWidth="1"/>
    <col min="14856" max="14856" width="17.7109375" bestFit="1" customWidth="1"/>
    <col min="14857" max="14857" width="19.7109375" bestFit="1" customWidth="1"/>
    <col min="14858" max="14858" width="27.28515625" bestFit="1" customWidth="1"/>
    <col min="15106" max="15106" width="15.85546875" bestFit="1" customWidth="1"/>
    <col min="15108" max="15108" width="43.85546875" customWidth="1"/>
    <col min="15111" max="15111" width="22.85546875" bestFit="1" customWidth="1"/>
    <col min="15112" max="15112" width="17.7109375" bestFit="1" customWidth="1"/>
    <col min="15113" max="15113" width="19.7109375" bestFit="1" customWidth="1"/>
    <col min="15114" max="15114" width="27.28515625" bestFit="1" customWidth="1"/>
    <col min="15362" max="15362" width="15.85546875" bestFit="1" customWidth="1"/>
    <col min="15364" max="15364" width="43.85546875" customWidth="1"/>
    <col min="15367" max="15367" width="22.85546875" bestFit="1" customWidth="1"/>
    <col min="15368" max="15368" width="17.7109375" bestFit="1" customWidth="1"/>
    <col min="15369" max="15369" width="19.7109375" bestFit="1" customWidth="1"/>
    <col min="15370" max="15370" width="27.28515625" bestFit="1" customWidth="1"/>
    <col min="15618" max="15618" width="15.85546875" bestFit="1" customWidth="1"/>
    <col min="15620" max="15620" width="43.85546875" customWidth="1"/>
    <col min="15623" max="15623" width="22.85546875" bestFit="1" customWidth="1"/>
    <col min="15624" max="15624" width="17.7109375" bestFit="1" customWidth="1"/>
    <col min="15625" max="15625" width="19.7109375" bestFit="1" customWidth="1"/>
    <col min="15626" max="15626" width="27.28515625" bestFit="1" customWidth="1"/>
    <col min="15874" max="15874" width="15.85546875" bestFit="1" customWidth="1"/>
    <col min="15876" max="15876" width="43.85546875" customWidth="1"/>
    <col min="15879" max="15879" width="22.85546875" bestFit="1" customWidth="1"/>
    <col min="15880" max="15880" width="17.7109375" bestFit="1" customWidth="1"/>
    <col min="15881" max="15881" width="19.7109375" bestFit="1" customWidth="1"/>
    <col min="15882" max="15882" width="27.28515625" bestFit="1" customWidth="1"/>
    <col min="16130" max="16130" width="15.85546875" bestFit="1" customWidth="1"/>
    <col min="16132" max="16132" width="43.85546875" customWidth="1"/>
    <col min="16135" max="16135" width="22.85546875" bestFit="1" customWidth="1"/>
    <col min="16136" max="16136" width="17.7109375" bestFit="1" customWidth="1"/>
    <col min="16137" max="16137" width="19.7109375" bestFit="1" customWidth="1"/>
    <col min="16138" max="16138" width="27.28515625" bestFit="1" customWidth="1"/>
  </cols>
  <sheetData>
    <row r="2" spans="2:10" ht="15.75" x14ac:dyDescent="0.25">
      <c r="B2" s="101" t="s">
        <v>4574</v>
      </c>
      <c r="C2" s="102"/>
      <c r="D2" s="103"/>
      <c r="G2" s="62" t="s">
        <v>4281</v>
      </c>
      <c r="H2" s="62"/>
      <c r="I2" s="62"/>
      <c r="J2" s="62"/>
    </row>
    <row r="3" spans="2:10" x14ac:dyDescent="0.25">
      <c r="B3" s="93" t="s">
        <v>4039</v>
      </c>
      <c r="C3" s="93" t="s">
        <v>69</v>
      </c>
      <c r="D3" s="93" t="s">
        <v>4284</v>
      </c>
      <c r="G3" s="93" t="s">
        <v>4039</v>
      </c>
      <c r="H3" s="93" t="s">
        <v>71</v>
      </c>
      <c r="I3" s="93" t="s">
        <v>4284</v>
      </c>
      <c r="J3" s="93" t="s">
        <v>4575</v>
      </c>
    </row>
    <row r="4" spans="2:10" ht="15.75" thickBot="1" x14ac:dyDescent="0.3">
      <c r="B4" s="104" t="s">
        <v>4576</v>
      </c>
      <c r="C4" s="105" t="s">
        <v>95</v>
      </c>
      <c r="D4" s="106">
        <v>3</v>
      </c>
      <c r="G4" s="107" t="s">
        <v>90</v>
      </c>
      <c r="H4" s="107" t="s">
        <v>1128</v>
      </c>
      <c r="I4" s="108">
        <v>6</v>
      </c>
      <c r="J4" s="108">
        <v>219</v>
      </c>
    </row>
    <row r="5" spans="2:10" ht="15.75" thickBot="1" x14ac:dyDescent="0.3">
      <c r="B5" s="104" t="s">
        <v>4576</v>
      </c>
      <c r="C5" s="105" t="s">
        <v>4577</v>
      </c>
      <c r="D5" s="106">
        <v>1</v>
      </c>
      <c r="G5" s="107"/>
      <c r="H5" s="107" t="s">
        <v>4578</v>
      </c>
      <c r="I5" s="108">
        <v>3</v>
      </c>
      <c r="J5" s="108">
        <v>99</v>
      </c>
    </row>
    <row r="6" spans="2:10" ht="15.75" thickBot="1" x14ac:dyDescent="0.3">
      <c r="B6" s="104" t="s">
        <v>4576</v>
      </c>
      <c r="C6" s="105" t="s">
        <v>4045</v>
      </c>
      <c r="D6" s="106">
        <v>1</v>
      </c>
      <c r="G6" s="107"/>
      <c r="H6" s="107" t="s">
        <v>105</v>
      </c>
      <c r="I6" s="108">
        <v>3</v>
      </c>
      <c r="J6" s="108">
        <v>216</v>
      </c>
    </row>
    <row r="7" spans="2:10" ht="15.75" thickBot="1" x14ac:dyDescent="0.3">
      <c r="B7" s="104" t="s">
        <v>4576</v>
      </c>
      <c r="C7" s="105" t="s">
        <v>4579</v>
      </c>
      <c r="D7" s="106">
        <v>1</v>
      </c>
      <c r="G7" s="107"/>
      <c r="H7" s="107" t="s">
        <v>813</v>
      </c>
      <c r="I7" s="108">
        <v>3</v>
      </c>
      <c r="J7" s="108">
        <v>258</v>
      </c>
    </row>
    <row r="8" spans="2:10" ht="15.75" thickBot="1" x14ac:dyDescent="0.3">
      <c r="B8" s="104" t="s">
        <v>4576</v>
      </c>
      <c r="C8" s="105" t="s">
        <v>102</v>
      </c>
      <c r="D8" s="106">
        <v>2</v>
      </c>
      <c r="G8" s="107" t="s">
        <v>4290</v>
      </c>
      <c r="H8" s="107"/>
      <c r="I8" s="108">
        <v>15</v>
      </c>
      <c r="J8" s="108">
        <v>792</v>
      </c>
    </row>
    <row r="9" spans="2:10" ht="15.75" thickBot="1" x14ac:dyDescent="0.3">
      <c r="B9" s="104" t="s">
        <v>4576</v>
      </c>
      <c r="C9" s="105" t="s">
        <v>4580</v>
      </c>
      <c r="D9" s="106">
        <v>11</v>
      </c>
      <c r="G9" s="107" t="s">
        <v>4581</v>
      </c>
      <c r="H9" s="107" t="s">
        <v>1248</v>
      </c>
      <c r="I9" s="108">
        <v>9</v>
      </c>
      <c r="J9" s="108">
        <v>336</v>
      </c>
    </row>
    <row r="10" spans="2:10" ht="15.75" thickBot="1" x14ac:dyDescent="0.3">
      <c r="B10" s="104" t="s">
        <v>4576</v>
      </c>
      <c r="C10" s="105" t="s">
        <v>4582</v>
      </c>
      <c r="D10" s="106">
        <v>1</v>
      </c>
      <c r="G10" s="107" t="s">
        <v>4583</v>
      </c>
      <c r="H10" s="107"/>
      <c r="I10" s="108">
        <v>9</v>
      </c>
      <c r="J10" s="108">
        <v>336</v>
      </c>
    </row>
    <row r="11" spans="2:10" ht="15.75" thickBot="1" x14ac:dyDescent="0.3">
      <c r="B11" s="104" t="s">
        <v>4576</v>
      </c>
      <c r="C11" s="105" t="s">
        <v>116</v>
      </c>
      <c r="D11" s="106">
        <v>1</v>
      </c>
      <c r="G11" s="107" t="s">
        <v>165</v>
      </c>
      <c r="H11" s="107" t="s">
        <v>2009</v>
      </c>
      <c r="I11" s="108">
        <v>3</v>
      </c>
      <c r="J11" s="108">
        <v>243</v>
      </c>
    </row>
    <row r="12" spans="2:10" ht="15.75" thickBot="1" x14ac:dyDescent="0.3">
      <c r="B12" s="104" t="s">
        <v>4576</v>
      </c>
      <c r="C12" s="105" t="s">
        <v>121</v>
      </c>
      <c r="D12" s="106">
        <v>3</v>
      </c>
      <c r="G12" s="107" t="s">
        <v>4299</v>
      </c>
      <c r="H12" s="107"/>
      <c r="I12" s="108">
        <v>3</v>
      </c>
      <c r="J12" s="108">
        <v>243</v>
      </c>
    </row>
    <row r="13" spans="2:10" ht="15.75" thickBot="1" x14ac:dyDescent="0.3">
      <c r="B13" s="104" t="s">
        <v>128</v>
      </c>
      <c r="C13" s="105" t="s">
        <v>129</v>
      </c>
      <c r="D13" s="106">
        <v>1</v>
      </c>
      <c r="G13" s="107" t="s">
        <v>179</v>
      </c>
      <c r="H13" s="107" t="s">
        <v>4217</v>
      </c>
      <c r="I13" s="108">
        <v>6</v>
      </c>
      <c r="J13" s="108">
        <v>240</v>
      </c>
    </row>
    <row r="14" spans="2:10" ht="15.75" thickBot="1" x14ac:dyDescent="0.3">
      <c r="B14" s="104" t="s">
        <v>4584</v>
      </c>
      <c r="C14" s="105" t="s">
        <v>4585</v>
      </c>
      <c r="D14" s="106">
        <v>6</v>
      </c>
      <c r="G14" s="107" t="s">
        <v>4302</v>
      </c>
      <c r="H14" s="107"/>
      <c r="I14" s="108">
        <v>6</v>
      </c>
      <c r="J14" s="108">
        <v>240</v>
      </c>
    </row>
    <row r="15" spans="2:10" ht="15.75" thickBot="1" x14ac:dyDescent="0.3">
      <c r="B15" s="104" t="s">
        <v>4586</v>
      </c>
      <c r="C15" s="105" t="s">
        <v>4587</v>
      </c>
      <c r="D15" s="106">
        <v>32</v>
      </c>
      <c r="G15" s="107" t="s">
        <v>237</v>
      </c>
      <c r="H15" s="107" t="s">
        <v>1474</v>
      </c>
      <c r="I15" s="108">
        <v>3</v>
      </c>
      <c r="J15" s="108">
        <v>96</v>
      </c>
    </row>
    <row r="16" spans="2:10" ht="15.75" thickBot="1" x14ac:dyDescent="0.3">
      <c r="B16" s="104" t="s">
        <v>4588</v>
      </c>
      <c r="C16" s="105" t="s">
        <v>4589</v>
      </c>
      <c r="D16" s="106">
        <v>4</v>
      </c>
      <c r="G16" s="107"/>
      <c r="H16" s="107" t="s">
        <v>1795</v>
      </c>
      <c r="I16" s="108">
        <v>6</v>
      </c>
      <c r="J16" s="108">
        <v>270</v>
      </c>
    </row>
    <row r="17" spans="2:10" ht="15.75" thickBot="1" x14ac:dyDescent="0.3">
      <c r="B17" s="104" t="s">
        <v>4588</v>
      </c>
      <c r="C17" s="105" t="s">
        <v>4054</v>
      </c>
      <c r="D17" s="106">
        <v>2</v>
      </c>
      <c r="G17" s="107" t="s">
        <v>4311</v>
      </c>
      <c r="H17" s="107"/>
      <c r="I17" s="108">
        <v>9</v>
      </c>
      <c r="J17" s="108">
        <v>366</v>
      </c>
    </row>
    <row r="18" spans="2:10" ht="15.75" thickBot="1" x14ac:dyDescent="0.3">
      <c r="B18" s="104" t="s">
        <v>4588</v>
      </c>
      <c r="C18" s="105" t="s">
        <v>4590</v>
      </c>
      <c r="D18" s="106">
        <v>1</v>
      </c>
      <c r="G18" s="107" t="s">
        <v>257</v>
      </c>
      <c r="H18" s="107" t="s">
        <v>671</v>
      </c>
      <c r="I18" s="108">
        <v>6</v>
      </c>
      <c r="J18" s="108">
        <v>204</v>
      </c>
    </row>
    <row r="19" spans="2:10" ht="15.75" thickBot="1" x14ac:dyDescent="0.3">
      <c r="B19" s="104" t="s">
        <v>4588</v>
      </c>
      <c r="C19" s="105" t="s">
        <v>176</v>
      </c>
      <c r="D19" s="106">
        <v>1</v>
      </c>
      <c r="G19" s="107" t="s">
        <v>4317</v>
      </c>
      <c r="H19" s="107"/>
      <c r="I19" s="108">
        <v>6</v>
      </c>
      <c r="J19" s="108">
        <v>204</v>
      </c>
    </row>
    <row r="20" spans="2:10" ht="15.75" thickBot="1" x14ac:dyDescent="0.3">
      <c r="B20" s="104" t="s">
        <v>4588</v>
      </c>
      <c r="C20" s="105" t="s">
        <v>4591</v>
      </c>
      <c r="D20" s="106">
        <v>1</v>
      </c>
      <c r="G20" s="107" t="s">
        <v>268</v>
      </c>
      <c r="H20" s="107" t="s">
        <v>2643</v>
      </c>
      <c r="I20" s="108">
        <v>3</v>
      </c>
      <c r="J20" s="108">
        <v>114</v>
      </c>
    </row>
    <row r="21" spans="2:10" ht="15.75" thickBot="1" x14ac:dyDescent="0.3">
      <c r="B21" s="104" t="s">
        <v>4592</v>
      </c>
      <c r="C21" s="105" t="s">
        <v>4593</v>
      </c>
      <c r="D21" s="106">
        <v>1</v>
      </c>
      <c r="G21" s="107"/>
      <c r="H21" s="107" t="s">
        <v>31</v>
      </c>
      <c r="I21" s="108">
        <v>6</v>
      </c>
      <c r="J21" s="108">
        <v>267</v>
      </c>
    </row>
    <row r="22" spans="2:10" ht="15.75" thickBot="1" x14ac:dyDescent="0.3">
      <c r="B22" s="104" t="s">
        <v>4592</v>
      </c>
      <c r="C22" s="105" t="s">
        <v>4594</v>
      </c>
      <c r="D22" s="106">
        <v>1</v>
      </c>
      <c r="G22" s="107"/>
      <c r="H22" s="107" t="s">
        <v>795</v>
      </c>
      <c r="I22" s="108">
        <v>3</v>
      </c>
      <c r="J22" s="108">
        <v>126</v>
      </c>
    </row>
    <row r="23" spans="2:10" ht="15.75" thickBot="1" x14ac:dyDescent="0.3">
      <c r="B23" s="104" t="s">
        <v>4592</v>
      </c>
      <c r="C23" s="105" t="s">
        <v>186</v>
      </c>
      <c r="D23" s="106">
        <v>1</v>
      </c>
      <c r="G23" s="107" t="s">
        <v>4320</v>
      </c>
      <c r="H23" s="107"/>
      <c r="I23" s="108">
        <v>12</v>
      </c>
      <c r="J23" s="108">
        <v>507</v>
      </c>
    </row>
    <row r="24" spans="2:10" ht="15.75" thickBot="1" x14ac:dyDescent="0.3">
      <c r="B24" s="104" t="s">
        <v>4592</v>
      </c>
      <c r="C24" s="105" t="s">
        <v>187</v>
      </c>
      <c r="D24" s="106">
        <v>1</v>
      </c>
      <c r="G24" s="107" t="s">
        <v>317</v>
      </c>
      <c r="H24" s="107" t="s">
        <v>1141</v>
      </c>
      <c r="I24" s="108">
        <v>3</v>
      </c>
      <c r="J24" s="108">
        <v>210</v>
      </c>
    </row>
    <row r="25" spans="2:10" ht="15.75" thickBot="1" x14ac:dyDescent="0.3">
      <c r="B25" s="104" t="s">
        <v>4577</v>
      </c>
      <c r="C25" s="105" t="s">
        <v>4595</v>
      </c>
      <c r="D25" s="106">
        <v>1</v>
      </c>
      <c r="G25" s="107"/>
      <c r="H25" s="107" t="s">
        <v>683</v>
      </c>
      <c r="I25" s="108">
        <v>3</v>
      </c>
      <c r="J25" s="108">
        <v>123</v>
      </c>
    </row>
    <row r="26" spans="2:10" ht="15.75" thickBot="1" x14ac:dyDescent="0.3">
      <c r="B26" s="104" t="s">
        <v>4577</v>
      </c>
      <c r="C26" s="105" t="s">
        <v>4596</v>
      </c>
      <c r="D26" s="106">
        <v>1</v>
      </c>
      <c r="G26" s="107" t="s">
        <v>4330</v>
      </c>
      <c r="H26" s="107"/>
      <c r="I26" s="108">
        <v>6</v>
      </c>
      <c r="J26" s="108">
        <v>333</v>
      </c>
    </row>
    <row r="27" spans="2:10" ht="15.75" thickBot="1" x14ac:dyDescent="0.3">
      <c r="B27" s="104" t="s">
        <v>4577</v>
      </c>
      <c r="C27" s="105" t="s">
        <v>193</v>
      </c>
      <c r="D27" s="106">
        <v>2</v>
      </c>
      <c r="G27" s="107" t="s">
        <v>326</v>
      </c>
      <c r="H27" s="107" t="s">
        <v>2218</v>
      </c>
      <c r="I27" s="108">
        <v>3</v>
      </c>
      <c r="J27" s="108">
        <v>33</v>
      </c>
    </row>
    <row r="28" spans="2:10" ht="15.75" thickBot="1" x14ac:dyDescent="0.3">
      <c r="B28" s="104" t="s">
        <v>4577</v>
      </c>
      <c r="C28" s="105" t="s">
        <v>4597</v>
      </c>
      <c r="D28" s="106">
        <v>1</v>
      </c>
      <c r="G28" s="107" t="s">
        <v>4331</v>
      </c>
      <c r="H28" s="107"/>
      <c r="I28" s="108">
        <v>3</v>
      </c>
      <c r="J28" s="108">
        <v>33</v>
      </c>
    </row>
    <row r="29" spans="2:10" ht="15.75" thickBot="1" x14ac:dyDescent="0.3">
      <c r="B29" s="104" t="s">
        <v>4577</v>
      </c>
      <c r="C29" s="105" t="s">
        <v>4598</v>
      </c>
      <c r="D29" s="106">
        <v>1</v>
      </c>
      <c r="G29" s="107" t="s">
        <v>364</v>
      </c>
      <c r="H29" s="107" t="s">
        <v>1187</v>
      </c>
      <c r="I29" s="108">
        <v>3</v>
      </c>
      <c r="J29" s="108">
        <v>105</v>
      </c>
    </row>
    <row r="30" spans="2:10" ht="15.75" thickBot="1" x14ac:dyDescent="0.3">
      <c r="B30" s="104" t="s">
        <v>4599</v>
      </c>
      <c r="C30" s="105" t="s">
        <v>4600</v>
      </c>
      <c r="D30" s="106">
        <v>2</v>
      </c>
      <c r="G30" s="107" t="s">
        <v>4338</v>
      </c>
      <c r="H30" s="107"/>
      <c r="I30" s="108">
        <v>3</v>
      </c>
      <c r="J30" s="108">
        <v>105</v>
      </c>
    </row>
    <row r="31" spans="2:10" ht="15.75" thickBot="1" x14ac:dyDescent="0.3">
      <c r="B31" s="104" t="s">
        <v>4601</v>
      </c>
      <c r="C31" s="105" t="s">
        <v>4057</v>
      </c>
      <c r="D31" s="106">
        <v>2</v>
      </c>
      <c r="G31" s="107" t="s">
        <v>374</v>
      </c>
      <c r="H31" s="107" t="s">
        <v>4532</v>
      </c>
      <c r="I31" s="108">
        <v>3</v>
      </c>
      <c r="J31" s="108">
        <v>105</v>
      </c>
    </row>
    <row r="32" spans="2:10" ht="15.75" thickBot="1" x14ac:dyDescent="0.3">
      <c r="B32" s="104" t="s">
        <v>4602</v>
      </c>
      <c r="C32" s="105" t="s">
        <v>221</v>
      </c>
      <c r="D32" s="106">
        <v>1</v>
      </c>
      <c r="G32" s="107" t="s">
        <v>4344</v>
      </c>
      <c r="H32" s="107"/>
      <c r="I32" s="108">
        <v>3</v>
      </c>
      <c r="J32" s="108">
        <v>105</v>
      </c>
    </row>
    <row r="33" spans="2:10" ht="15.75" thickBot="1" x14ac:dyDescent="0.3">
      <c r="B33" s="104" t="s">
        <v>4602</v>
      </c>
      <c r="C33" s="105" t="s">
        <v>4603</v>
      </c>
      <c r="D33" s="106">
        <v>1</v>
      </c>
      <c r="G33" s="107" t="s">
        <v>393</v>
      </c>
      <c r="H33" s="107" t="s">
        <v>1002</v>
      </c>
      <c r="I33" s="108">
        <v>3</v>
      </c>
      <c r="J33" s="108">
        <v>75</v>
      </c>
    </row>
    <row r="34" spans="2:10" ht="15.75" thickBot="1" x14ac:dyDescent="0.3">
      <c r="B34" s="104" t="s">
        <v>4602</v>
      </c>
      <c r="C34" s="105" t="s">
        <v>227</v>
      </c>
      <c r="D34" s="106">
        <v>1</v>
      </c>
      <c r="G34" s="107"/>
      <c r="H34" s="107" t="s">
        <v>4542</v>
      </c>
      <c r="I34" s="108">
        <v>3</v>
      </c>
      <c r="J34" s="108">
        <v>90</v>
      </c>
    </row>
    <row r="35" spans="2:10" ht="15.75" thickBot="1" x14ac:dyDescent="0.3">
      <c r="B35" s="104" t="s">
        <v>4602</v>
      </c>
      <c r="C35" s="105" t="s">
        <v>4604</v>
      </c>
      <c r="D35" s="106">
        <v>1</v>
      </c>
      <c r="G35" s="107"/>
      <c r="H35" s="107" t="s">
        <v>2166</v>
      </c>
      <c r="I35" s="108">
        <v>3</v>
      </c>
      <c r="J35" s="108">
        <v>189</v>
      </c>
    </row>
    <row r="36" spans="2:10" ht="15.75" thickBot="1" x14ac:dyDescent="0.3">
      <c r="B36" s="104" t="s">
        <v>4602</v>
      </c>
      <c r="C36" s="105" t="s">
        <v>4605</v>
      </c>
      <c r="D36" s="106">
        <v>3</v>
      </c>
      <c r="G36" s="107" t="s">
        <v>4345</v>
      </c>
      <c r="H36" s="107"/>
      <c r="I36" s="108">
        <v>9</v>
      </c>
      <c r="J36" s="108">
        <v>354</v>
      </c>
    </row>
    <row r="37" spans="2:10" ht="15.75" thickBot="1" x14ac:dyDescent="0.3">
      <c r="B37" s="104" t="s">
        <v>4606</v>
      </c>
      <c r="C37" s="105" t="s">
        <v>4607</v>
      </c>
      <c r="D37" s="106">
        <v>1</v>
      </c>
      <c r="G37" s="107" t="s">
        <v>400</v>
      </c>
      <c r="H37" s="107" t="s">
        <v>2003</v>
      </c>
      <c r="I37" s="108">
        <v>3</v>
      </c>
      <c r="J37" s="108">
        <v>78</v>
      </c>
    </row>
    <row r="38" spans="2:10" ht="15.75" thickBot="1" x14ac:dyDescent="0.3">
      <c r="B38" s="104" t="s">
        <v>4606</v>
      </c>
      <c r="C38" s="105" t="s">
        <v>4608</v>
      </c>
      <c r="D38" s="106">
        <v>1</v>
      </c>
      <c r="G38" s="107"/>
      <c r="H38" s="107" t="s">
        <v>2123</v>
      </c>
      <c r="I38" s="108">
        <v>6</v>
      </c>
      <c r="J38" s="108">
        <v>249</v>
      </c>
    </row>
    <row r="39" spans="2:10" ht="24" thickBot="1" x14ac:dyDescent="0.3">
      <c r="B39" s="104" t="s">
        <v>4609</v>
      </c>
      <c r="C39" s="105" t="s">
        <v>4610</v>
      </c>
      <c r="D39" s="106">
        <v>1</v>
      </c>
      <c r="G39" s="107" t="s">
        <v>4346</v>
      </c>
      <c r="H39" s="107"/>
      <c r="I39" s="108">
        <v>9</v>
      </c>
      <c r="J39" s="108">
        <v>327</v>
      </c>
    </row>
    <row r="40" spans="2:10" ht="24" thickBot="1" x14ac:dyDescent="0.3">
      <c r="B40" s="104" t="s">
        <v>4609</v>
      </c>
      <c r="C40" s="105" t="s">
        <v>4611</v>
      </c>
      <c r="D40" s="106">
        <v>1</v>
      </c>
      <c r="G40" s="107" t="s">
        <v>4552</v>
      </c>
      <c r="H40" s="107" t="s">
        <v>451</v>
      </c>
      <c r="I40" s="108">
        <v>6</v>
      </c>
      <c r="J40" s="108">
        <v>174</v>
      </c>
    </row>
    <row r="41" spans="2:10" ht="15.75" thickBot="1" x14ac:dyDescent="0.3">
      <c r="B41" s="104" t="s">
        <v>4612</v>
      </c>
      <c r="C41" s="105" t="s">
        <v>4613</v>
      </c>
      <c r="D41" s="106">
        <v>1</v>
      </c>
      <c r="G41" s="107" t="s">
        <v>4561</v>
      </c>
      <c r="H41" s="107"/>
      <c r="I41" s="108">
        <v>6</v>
      </c>
      <c r="J41" s="108">
        <v>174</v>
      </c>
    </row>
    <row r="42" spans="2:10" ht="15.75" thickBot="1" x14ac:dyDescent="0.3">
      <c r="B42" s="104" t="s">
        <v>4612</v>
      </c>
      <c r="C42" s="105" t="s">
        <v>4614</v>
      </c>
      <c r="D42" s="106">
        <v>1</v>
      </c>
      <c r="G42" s="77" t="s">
        <v>4565</v>
      </c>
      <c r="H42" s="78"/>
      <c r="I42" s="80">
        <v>99</v>
      </c>
      <c r="J42" s="80">
        <v>4119</v>
      </c>
    </row>
    <row r="43" spans="2:10" ht="15.75" thickBot="1" x14ac:dyDescent="0.3">
      <c r="B43" s="104" t="s">
        <v>4612</v>
      </c>
      <c r="C43" s="105" t="s">
        <v>4615</v>
      </c>
      <c r="D43" s="106">
        <v>1</v>
      </c>
    </row>
    <row r="44" spans="2:10" ht="24" thickBot="1" x14ac:dyDescent="0.3">
      <c r="B44" s="104" t="s">
        <v>4612</v>
      </c>
      <c r="C44" s="105" t="s">
        <v>4616</v>
      </c>
      <c r="D44" s="106">
        <v>1</v>
      </c>
    </row>
    <row r="45" spans="2:10" ht="15.75" thickBot="1" x14ac:dyDescent="0.3">
      <c r="B45" s="104" t="s">
        <v>4612</v>
      </c>
      <c r="C45" s="105" t="s">
        <v>266</v>
      </c>
      <c r="D45" s="106">
        <v>1</v>
      </c>
    </row>
    <row r="46" spans="2:10" ht="15.75" thickBot="1" x14ac:dyDescent="0.3">
      <c r="B46" s="104" t="s">
        <v>4617</v>
      </c>
      <c r="C46" s="105" t="s">
        <v>270</v>
      </c>
      <c r="D46" s="106">
        <v>1</v>
      </c>
    </row>
    <row r="47" spans="2:10" ht="15.75" thickBot="1" x14ac:dyDescent="0.3">
      <c r="B47" s="104" t="s">
        <v>4617</v>
      </c>
      <c r="C47" s="105" t="s">
        <v>271</v>
      </c>
      <c r="D47" s="106">
        <v>1</v>
      </c>
    </row>
    <row r="48" spans="2:10" ht="15.75" thickBot="1" x14ac:dyDescent="0.3">
      <c r="B48" s="104" t="s">
        <v>4617</v>
      </c>
      <c r="C48" s="105" t="s">
        <v>273</v>
      </c>
      <c r="D48" s="106">
        <v>1</v>
      </c>
    </row>
    <row r="49" spans="2:4" ht="15.75" thickBot="1" x14ac:dyDescent="0.3">
      <c r="B49" s="104" t="s">
        <v>4617</v>
      </c>
      <c r="C49" s="105" t="s">
        <v>4618</v>
      </c>
      <c r="D49" s="106">
        <v>1</v>
      </c>
    </row>
    <row r="50" spans="2:4" ht="15.75" thickBot="1" x14ac:dyDescent="0.3">
      <c r="B50" s="104" t="s">
        <v>4617</v>
      </c>
      <c r="C50" s="105" t="s">
        <v>281</v>
      </c>
      <c r="D50" s="106">
        <v>1</v>
      </c>
    </row>
    <row r="51" spans="2:4" ht="15.75" thickBot="1" x14ac:dyDescent="0.3">
      <c r="B51" s="104" t="s">
        <v>4617</v>
      </c>
      <c r="C51" s="105" t="s">
        <v>4619</v>
      </c>
      <c r="D51" s="106">
        <v>1</v>
      </c>
    </row>
    <row r="52" spans="2:4" ht="15.75" thickBot="1" x14ac:dyDescent="0.3">
      <c r="B52" s="104" t="s">
        <v>4617</v>
      </c>
      <c r="C52" s="105" t="s">
        <v>283</v>
      </c>
      <c r="D52" s="106">
        <v>2</v>
      </c>
    </row>
    <row r="53" spans="2:4" ht="15.75" thickBot="1" x14ac:dyDescent="0.3">
      <c r="B53" s="104" t="s">
        <v>4617</v>
      </c>
      <c r="C53" s="105" t="s">
        <v>4620</v>
      </c>
      <c r="D53" s="106">
        <v>1</v>
      </c>
    </row>
    <row r="54" spans="2:4" ht="15.75" thickBot="1" x14ac:dyDescent="0.3">
      <c r="B54" s="104" t="s">
        <v>4617</v>
      </c>
      <c r="C54" s="105" t="s">
        <v>4621</v>
      </c>
      <c r="D54" s="106">
        <v>1</v>
      </c>
    </row>
    <row r="55" spans="2:4" ht="15.75" thickBot="1" x14ac:dyDescent="0.3">
      <c r="B55" s="104" t="s">
        <v>4622</v>
      </c>
      <c r="C55" s="105" t="s">
        <v>297</v>
      </c>
      <c r="D55" s="106">
        <v>1</v>
      </c>
    </row>
    <row r="56" spans="2:4" ht="15.75" thickBot="1" x14ac:dyDescent="0.3">
      <c r="B56" s="104" t="s">
        <v>4622</v>
      </c>
      <c r="C56" s="105" t="s">
        <v>4623</v>
      </c>
      <c r="D56" s="106">
        <v>1</v>
      </c>
    </row>
    <row r="57" spans="2:4" ht="15.75" thickBot="1" x14ac:dyDescent="0.3">
      <c r="B57" s="104" t="s">
        <v>4622</v>
      </c>
      <c r="C57" s="105" t="s">
        <v>298</v>
      </c>
      <c r="D57" s="106">
        <v>1</v>
      </c>
    </row>
    <row r="58" spans="2:4" ht="15.75" thickBot="1" x14ac:dyDescent="0.3">
      <c r="B58" s="104" t="s">
        <v>4622</v>
      </c>
      <c r="C58" s="105" t="s">
        <v>299</v>
      </c>
      <c r="D58" s="106">
        <v>4</v>
      </c>
    </row>
    <row r="59" spans="2:4" ht="15.75" thickBot="1" x14ac:dyDescent="0.3">
      <c r="B59" s="104" t="s">
        <v>4622</v>
      </c>
      <c r="C59" s="105" t="s">
        <v>301</v>
      </c>
      <c r="D59" s="106">
        <v>1</v>
      </c>
    </row>
    <row r="60" spans="2:4" ht="15.75" thickBot="1" x14ac:dyDescent="0.3">
      <c r="B60" s="104" t="s">
        <v>4624</v>
      </c>
      <c r="C60" s="105" t="s">
        <v>4625</v>
      </c>
      <c r="D60" s="106">
        <v>1</v>
      </c>
    </row>
    <row r="61" spans="2:4" ht="15.75" thickBot="1" x14ac:dyDescent="0.3">
      <c r="B61" s="104" t="s">
        <v>4624</v>
      </c>
      <c r="C61" s="105" t="s">
        <v>305</v>
      </c>
      <c r="D61" s="106">
        <v>2</v>
      </c>
    </row>
    <row r="62" spans="2:4" ht="15.75" thickBot="1" x14ac:dyDescent="0.3">
      <c r="B62" s="104" t="s">
        <v>4624</v>
      </c>
      <c r="C62" s="105" t="s">
        <v>306</v>
      </c>
      <c r="D62" s="106">
        <v>1</v>
      </c>
    </row>
    <row r="63" spans="2:4" ht="24" thickBot="1" x14ac:dyDescent="0.3">
      <c r="B63" s="104" t="s">
        <v>4624</v>
      </c>
      <c r="C63" s="105" t="s">
        <v>4626</v>
      </c>
      <c r="D63" s="106">
        <v>1</v>
      </c>
    </row>
    <row r="64" spans="2:4" ht="15.75" thickBot="1" x14ac:dyDescent="0.3">
      <c r="B64" s="104" t="s">
        <v>4624</v>
      </c>
      <c r="C64" s="105" t="s">
        <v>4627</v>
      </c>
      <c r="D64" s="106">
        <v>1</v>
      </c>
    </row>
    <row r="65" spans="2:4" ht="15.75" thickBot="1" x14ac:dyDescent="0.3">
      <c r="B65" s="104" t="s">
        <v>4628</v>
      </c>
      <c r="C65" s="105" t="s">
        <v>4629</v>
      </c>
      <c r="D65" s="106">
        <v>1</v>
      </c>
    </row>
    <row r="66" spans="2:4" ht="15.75" thickBot="1" x14ac:dyDescent="0.3">
      <c r="B66" s="104" t="s">
        <v>4628</v>
      </c>
      <c r="C66" s="105" t="s">
        <v>4630</v>
      </c>
      <c r="D66" s="106">
        <v>1</v>
      </c>
    </row>
    <row r="67" spans="2:4" ht="15.75" thickBot="1" x14ac:dyDescent="0.3">
      <c r="B67" s="104" t="s">
        <v>4628</v>
      </c>
      <c r="C67" s="105" t="s">
        <v>316</v>
      </c>
      <c r="D67" s="106">
        <v>3</v>
      </c>
    </row>
    <row r="68" spans="2:4" ht="15.75" thickBot="1" x14ac:dyDescent="0.3">
      <c r="B68" s="104" t="s">
        <v>4631</v>
      </c>
      <c r="C68" s="105" t="s">
        <v>4068</v>
      </c>
      <c r="D68" s="106">
        <v>3</v>
      </c>
    </row>
    <row r="69" spans="2:4" ht="15.75" thickBot="1" x14ac:dyDescent="0.3">
      <c r="B69" s="104" t="s">
        <v>4631</v>
      </c>
      <c r="C69" s="105" t="s">
        <v>4632</v>
      </c>
      <c r="D69" s="106">
        <v>1</v>
      </c>
    </row>
    <row r="70" spans="2:4" ht="15.75" thickBot="1" x14ac:dyDescent="0.3">
      <c r="B70" s="104" t="s">
        <v>4633</v>
      </c>
      <c r="C70" s="105" t="s">
        <v>4634</v>
      </c>
      <c r="D70" s="106">
        <v>3</v>
      </c>
    </row>
    <row r="71" spans="2:4" ht="15.75" thickBot="1" x14ac:dyDescent="0.3">
      <c r="B71" s="104" t="s">
        <v>4633</v>
      </c>
      <c r="C71" s="105" t="s">
        <v>349</v>
      </c>
      <c r="D71" s="106">
        <v>1</v>
      </c>
    </row>
    <row r="72" spans="2:4" ht="15.75" thickBot="1" x14ac:dyDescent="0.3">
      <c r="B72" s="104" t="s">
        <v>4633</v>
      </c>
      <c r="C72" s="105" t="s">
        <v>350</v>
      </c>
      <c r="D72" s="106">
        <v>1</v>
      </c>
    </row>
    <row r="73" spans="2:4" ht="15.75" thickBot="1" x14ac:dyDescent="0.3">
      <c r="B73" s="104" t="s">
        <v>4633</v>
      </c>
      <c r="C73" s="105" t="s">
        <v>4635</v>
      </c>
      <c r="D73" s="106">
        <v>1</v>
      </c>
    </row>
    <row r="74" spans="2:4" ht="15.75" thickBot="1" x14ac:dyDescent="0.3">
      <c r="B74" s="104" t="s">
        <v>4633</v>
      </c>
      <c r="C74" s="105" t="s">
        <v>4636</v>
      </c>
      <c r="D74" s="106">
        <v>1</v>
      </c>
    </row>
    <row r="75" spans="2:4" ht="15.75" thickBot="1" x14ac:dyDescent="0.3">
      <c r="B75" s="104" t="s">
        <v>4637</v>
      </c>
      <c r="C75" s="105" t="s">
        <v>4638</v>
      </c>
      <c r="D75" s="106">
        <v>1</v>
      </c>
    </row>
    <row r="76" spans="2:4" ht="15.75" thickBot="1" x14ac:dyDescent="0.3">
      <c r="B76" s="104" t="s">
        <v>4637</v>
      </c>
      <c r="C76" s="105" t="s">
        <v>359</v>
      </c>
      <c r="D76" s="106">
        <v>1</v>
      </c>
    </row>
    <row r="77" spans="2:4" ht="15.75" thickBot="1" x14ac:dyDescent="0.3">
      <c r="B77" s="104" t="s">
        <v>4639</v>
      </c>
      <c r="C77" s="105" t="s">
        <v>362</v>
      </c>
      <c r="D77" s="106">
        <v>4</v>
      </c>
    </row>
    <row r="78" spans="2:4" ht="15.75" thickBot="1" x14ac:dyDescent="0.3">
      <c r="B78" s="104" t="s">
        <v>4639</v>
      </c>
      <c r="C78" s="105" t="s">
        <v>4640</v>
      </c>
      <c r="D78" s="106">
        <v>1</v>
      </c>
    </row>
    <row r="79" spans="2:4" ht="15.75" thickBot="1" x14ac:dyDescent="0.3">
      <c r="B79" s="104" t="s">
        <v>4639</v>
      </c>
      <c r="C79" s="105" t="s">
        <v>4641</v>
      </c>
      <c r="D79" s="106">
        <v>1</v>
      </c>
    </row>
    <row r="80" spans="2:4" ht="15.75" thickBot="1" x14ac:dyDescent="0.3">
      <c r="B80" s="104" t="s">
        <v>4642</v>
      </c>
      <c r="C80" s="105" t="s">
        <v>4643</v>
      </c>
      <c r="D80" s="106">
        <v>1</v>
      </c>
    </row>
    <row r="81" spans="2:4" ht="15.75" thickBot="1" x14ac:dyDescent="0.3">
      <c r="B81" s="104" t="s">
        <v>4642</v>
      </c>
      <c r="C81" s="105" t="s">
        <v>367</v>
      </c>
      <c r="D81" s="106">
        <v>2</v>
      </c>
    </row>
    <row r="82" spans="2:4" ht="24" thickBot="1" x14ac:dyDescent="0.3">
      <c r="B82" s="104" t="s">
        <v>4644</v>
      </c>
      <c r="C82" s="105" t="s">
        <v>376</v>
      </c>
      <c r="D82" s="106">
        <v>1</v>
      </c>
    </row>
    <row r="83" spans="2:4" ht="15.75" thickBot="1" x14ac:dyDescent="0.3">
      <c r="B83" s="104" t="s">
        <v>4644</v>
      </c>
      <c r="C83" s="105" t="s">
        <v>385</v>
      </c>
      <c r="D83" s="106">
        <v>2</v>
      </c>
    </row>
    <row r="84" spans="2:4" ht="15.75" thickBot="1" x14ac:dyDescent="0.3">
      <c r="B84" s="104" t="s">
        <v>4644</v>
      </c>
      <c r="C84" s="105" t="s">
        <v>4645</v>
      </c>
      <c r="D84" s="106">
        <v>1</v>
      </c>
    </row>
    <row r="85" spans="2:4" ht="15.75" thickBot="1" x14ac:dyDescent="0.3">
      <c r="B85" s="104" t="s">
        <v>4644</v>
      </c>
      <c r="C85" s="105" t="s">
        <v>392</v>
      </c>
      <c r="D85" s="106">
        <v>1</v>
      </c>
    </row>
    <row r="86" spans="2:4" ht="15.75" thickBot="1" x14ac:dyDescent="0.3">
      <c r="B86" s="104" t="s">
        <v>4644</v>
      </c>
      <c r="C86" s="105" t="s">
        <v>4646</v>
      </c>
      <c r="D86" s="106">
        <v>1</v>
      </c>
    </row>
    <row r="87" spans="2:4" ht="15.75" thickBot="1" x14ac:dyDescent="0.3">
      <c r="B87" s="104" t="s">
        <v>4646</v>
      </c>
      <c r="C87" s="105" t="s">
        <v>4647</v>
      </c>
      <c r="D87" s="106">
        <v>1</v>
      </c>
    </row>
    <row r="88" spans="2:4" ht="15.75" thickBot="1" x14ac:dyDescent="0.3">
      <c r="B88" s="104" t="s">
        <v>4646</v>
      </c>
      <c r="C88" s="105" t="s">
        <v>332</v>
      </c>
      <c r="D88" s="106">
        <v>1</v>
      </c>
    </row>
    <row r="89" spans="2:4" ht="15.75" thickBot="1" x14ac:dyDescent="0.3">
      <c r="B89" s="104" t="s">
        <v>4646</v>
      </c>
      <c r="C89" s="105" t="s">
        <v>4648</v>
      </c>
      <c r="D89" s="106">
        <v>1</v>
      </c>
    </row>
    <row r="90" spans="2:4" ht="24" thickBot="1" x14ac:dyDescent="0.3">
      <c r="B90" s="104" t="s">
        <v>4646</v>
      </c>
      <c r="C90" s="105" t="s">
        <v>395</v>
      </c>
      <c r="D90" s="106">
        <v>1</v>
      </c>
    </row>
    <row r="91" spans="2:4" ht="15.75" thickBot="1" x14ac:dyDescent="0.3">
      <c r="B91" s="104" t="s">
        <v>4646</v>
      </c>
      <c r="C91" s="105" t="s">
        <v>396</v>
      </c>
      <c r="D91" s="106">
        <v>1</v>
      </c>
    </row>
    <row r="92" spans="2:4" ht="15.75" thickBot="1" x14ac:dyDescent="0.3">
      <c r="B92" s="104" t="s">
        <v>4646</v>
      </c>
      <c r="C92" s="105" t="s">
        <v>397</v>
      </c>
      <c r="D92" s="106">
        <v>2</v>
      </c>
    </row>
    <row r="93" spans="2:4" ht="15.75" thickBot="1" x14ac:dyDescent="0.3">
      <c r="B93" s="104" t="s">
        <v>4649</v>
      </c>
      <c r="C93" s="105" t="s">
        <v>4650</v>
      </c>
      <c r="D93" s="106">
        <v>1</v>
      </c>
    </row>
    <row r="94" spans="2:4" ht="15.75" thickBot="1" x14ac:dyDescent="0.3">
      <c r="B94" s="104" t="s">
        <v>4649</v>
      </c>
      <c r="C94" s="105" t="s">
        <v>4651</v>
      </c>
      <c r="D94" s="106">
        <v>1</v>
      </c>
    </row>
    <row r="95" spans="2:4" ht="15.75" thickBot="1" x14ac:dyDescent="0.3">
      <c r="B95" s="104" t="s">
        <v>4649</v>
      </c>
      <c r="C95" s="105" t="s">
        <v>4652</v>
      </c>
      <c r="D95" s="106">
        <v>3</v>
      </c>
    </row>
    <row r="96" spans="2:4" ht="15.75" thickBot="1" x14ac:dyDescent="0.3">
      <c r="B96" s="104" t="s">
        <v>4649</v>
      </c>
      <c r="C96" s="105" t="s">
        <v>4653</v>
      </c>
      <c r="D96" s="106">
        <v>1</v>
      </c>
    </row>
    <row r="97" spans="2:4" ht="15.75" thickBot="1" x14ac:dyDescent="0.3">
      <c r="B97" s="104" t="s">
        <v>4649</v>
      </c>
      <c r="C97" s="105" t="s">
        <v>407</v>
      </c>
      <c r="D97" s="106">
        <v>1</v>
      </c>
    </row>
    <row r="98" spans="2:4" ht="15.75" thickBot="1" x14ac:dyDescent="0.3">
      <c r="B98" s="104" t="s">
        <v>4649</v>
      </c>
      <c r="C98" s="105" t="s">
        <v>4654</v>
      </c>
      <c r="D98" s="106">
        <v>1</v>
      </c>
    </row>
  </sheetData>
  <mergeCells count="3">
    <mergeCell ref="B2:D2"/>
    <mergeCell ref="G2:J2"/>
    <mergeCell ref="G42:H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H2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B2" sqref="B2:H2"/>
    </sheetView>
  </sheetViews>
  <sheetFormatPr baseColWidth="10" defaultRowHeight="15" x14ac:dyDescent="0.25"/>
  <cols>
    <col min="2" max="2" width="20.42578125" customWidth="1"/>
    <col min="3" max="3" width="21.140625" customWidth="1"/>
    <col min="4" max="4" width="21.42578125" style="4" customWidth="1"/>
    <col min="5" max="5" width="23" bestFit="1" customWidth="1"/>
    <col min="258" max="258" width="20.42578125" customWidth="1"/>
    <col min="259" max="259" width="21.140625" customWidth="1"/>
    <col min="260" max="260" width="21.42578125" customWidth="1"/>
    <col min="261" max="261" width="23" bestFit="1" customWidth="1"/>
    <col min="514" max="514" width="20.42578125" customWidth="1"/>
    <col min="515" max="515" width="21.140625" customWidth="1"/>
    <col min="516" max="516" width="21.42578125" customWidth="1"/>
    <col min="517" max="517" width="23" bestFit="1" customWidth="1"/>
    <col min="770" max="770" width="20.42578125" customWidth="1"/>
    <col min="771" max="771" width="21.140625" customWidth="1"/>
    <col min="772" max="772" width="21.42578125" customWidth="1"/>
    <col min="773" max="773" width="23" bestFit="1" customWidth="1"/>
    <col min="1026" max="1026" width="20.42578125" customWidth="1"/>
    <col min="1027" max="1027" width="21.140625" customWidth="1"/>
    <col min="1028" max="1028" width="21.42578125" customWidth="1"/>
    <col min="1029" max="1029" width="23" bestFit="1" customWidth="1"/>
    <col min="1282" max="1282" width="20.42578125" customWidth="1"/>
    <col min="1283" max="1283" width="21.140625" customWidth="1"/>
    <col min="1284" max="1284" width="21.42578125" customWidth="1"/>
    <col min="1285" max="1285" width="23" bestFit="1" customWidth="1"/>
    <col min="1538" max="1538" width="20.42578125" customWidth="1"/>
    <col min="1539" max="1539" width="21.140625" customWidth="1"/>
    <col min="1540" max="1540" width="21.42578125" customWidth="1"/>
    <col min="1541" max="1541" width="23" bestFit="1" customWidth="1"/>
    <col min="1794" max="1794" width="20.42578125" customWidth="1"/>
    <col min="1795" max="1795" width="21.140625" customWidth="1"/>
    <col min="1796" max="1796" width="21.42578125" customWidth="1"/>
    <col min="1797" max="1797" width="23" bestFit="1" customWidth="1"/>
    <col min="2050" max="2050" width="20.42578125" customWidth="1"/>
    <col min="2051" max="2051" width="21.140625" customWidth="1"/>
    <col min="2052" max="2052" width="21.42578125" customWidth="1"/>
    <col min="2053" max="2053" width="23" bestFit="1" customWidth="1"/>
    <col min="2306" max="2306" width="20.42578125" customWidth="1"/>
    <col min="2307" max="2307" width="21.140625" customWidth="1"/>
    <col min="2308" max="2308" width="21.42578125" customWidth="1"/>
    <col min="2309" max="2309" width="23" bestFit="1" customWidth="1"/>
    <col min="2562" max="2562" width="20.42578125" customWidth="1"/>
    <col min="2563" max="2563" width="21.140625" customWidth="1"/>
    <col min="2564" max="2564" width="21.42578125" customWidth="1"/>
    <col min="2565" max="2565" width="23" bestFit="1" customWidth="1"/>
    <col min="2818" max="2818" width="20.42578125" customWidth="1"/>
    <col min="2819" max="2819" width="21.140625" customWidth="1"/>
    <col min="2820" max="2820" width="21.42578125" customWidth="1"/>
    <col min="2821" max="2821" width="23" bestFit="1" customWidth="1"/>
    <col min="3074" max="3074" width="20.42578125" customWidth="1"/>
    <col min="3075" max="3075" width="21.140625" customWidth="1"/>
    <col min="3076" max="3076" width="21.42578125" customWidth="1"/>
    <col min="3077" max="3077" width="23" bestFit="1" customWidth="1"/>
    <col min="3330" max="3330" width="20.42578125" customWidth="1"/>
    <col min="3331" max="3331" width="21.140625" customWidth="1"/>
    <col min="3332" max="3332" width="21.42578125" customWidth="1"/>
    <col min="3333" max="3333" width="23" bestFit="1" customWidth="1"/>
    <col min="3586" max="3586" width="20.42578125" customWidth="1"/>
    <col min="3587" max="3587" width="21.140625" customWidth="1"/>
    <col min="3588" max="3588" width="21.42578125" customWidth="1"/>
    <col min="3589" max="3589" width="23" bestFit="1" customWidth="1"/>
    <col min="3842" max="3842" width="20.42578125" customWidth="1"/>
    <col min="3843" max="3843" width="21.140625" customWidth="1"/>
    <col min="3844" max="3844" width="21.42578125" customWidth="1"/>
    <col min="3845" max="3845" width="23" bestFit="1" customWidth="1"/>
    <col min="4098" max="4098" width="20.42578125" customWidth="1"/>
    <col min="4099" max="4099" width="21.140625" customWidth="1"/>
    <col min="4100" max="4100" width="21.42578125" customWidth="1"/>
    <col min="4101" max="4101" width="23" bestFit="1" customWidth="1"/>
    <col min="4354" max="4354" width="20.42578125" customWidth="1"/>
    <col min="4355" max="4355" width="21.140625" customWidth="1"/>
    <col min="4356" max="4356" width="21.42578125" customWidth="1"/>
    <col min="4357" max="4357" width="23" bestFit="1" customWidth="1"/>
    <col min="4610" max="4610" width="20.42578125" customWidth="1"/>
    <col min="4611" max="4611" width="21.140625" customWidth="1"/>
    <col min="4612" max="4612" width="21.42578125" customWidth="1"/>
    <col min="4613" max="4613" width="23" bestFit="1" customWidth="1"/>
    <col min="4866" max="4866" width="20.42578125" customWidth="1"/>
    <col min="4867" max="4867" width="21.140625" customWidth="1"/>
    <col min="4868" max="4868" width="21.42578125" customWidth="1"/>
    <col min="4869" max="4869" width="23" bestFit="1" customWidth="1"/>
    <col min="5122" max="5122" width="20.42578125" customWidth="1"/>
    <col min="5123" max="5123" width="21.140625" customWidth="1"/>
    <col min="5124" max="5124" width="21.42578125" customWidth="1"/>
    <col min="5125" max="5125" width="23" bestFit="1" customWidth="1"/>
    <col min="5378" max="5378" width="20.42578125" customWidth="1"/>
    <col min="5379" max="5379" width="21.140625" customWidth="1"/>
    <col min="5380" max="5380" width="21.42578125" customWidth="1"/>
    <col min="5381" max="5381" width="23" bestFit="1" customWidth="1"/>
    <col min="5634" max="5634" width="20.42578125" customWidth="1"/>
    <col min="5635" max="5635" width="21.140625" customWidth="1"/>
    <col min="5636" max="5636" width="21.42578125" customWidth="1"/>
    <col min="5637" max="5637" width="23" bestFit="1" customWidth="1"/>
    <col min="5890" max="5890" width="20.42578125" customWidth="1"/>
    <col min="5891" max="5891" width="21.140625" customWidth="1"/>
    <col min="5892" max="5892" width="21.42578125" customWidth="1"/>
    <col min="5893" max="5893" width="23" bestFit="1" customWidth="1"/>
    <col min="6146" max="6146" width="20.42578125" customWidth="1"/>
    <col min="6147" max="6147" width="21.140625" customWidth="1"/>
    <col min="6148" max="6148" width="21.42578125" customWidth="1"/>
    <col min="6149" max="6149" width="23" bestFit="1" customWidth="1"/>
    <col min="6402" max="6402" width="20.42578125" customWidth="1"/>
    <col min="6403" max="6403" width="21.140625" customWidth="1"/>
    <col min="6404" max="6404" width="21.42578125" customWidth="1"/>
    <col min="6405" max="6405" width="23" bestFit="1" customWidth="1"/>
    <col min="6658" max="6658" width="20.42578125" customWidth="1"/>
    <col min="6659" max="6659" width="21.140625" customWidth="1"/>
    <col min="6660" max="6660" width="21.42578125" customWidth="1"/>
    <col min="6661" max="6661" width="23" bestFit="1" customWidth="1"/>
    <col min="6914" max="6914" width="20.42578125" customWidth="1"/>
    <col min="6915" max="6915" width="21.140625" customWidth="1"/>
    <col min="6916" max="6916" width="21.42578125" customWidth="1"/>
    <col min="6917" max="6917" width="23" bestFit="1" customWidth="1"/>
    <col min="7170" max="7170" width="20.42578125" customWidth="1"/>
    <col min="7171" max="7171" width="21.140625" customWidth="1"/>
    <col min="7172" max="7172" width="21.42578125" customWidth="1"/>
    <col min="7173" max="7173" width="23" bestFit="1" customWidth="1"/>
    <col min="7426" max="7426" width="20.42578125" customWidth="1"/>
    <col min="7427" max="7427" width="21.140625" customWidth="1"/>
    <col min="7428" max="7428" width="21.42578125" customWidth="1"/>
    <col min="7429" max="7429" width="23" bestFit="1" customWidth="1"/>
    <col min="7682" max="7682" width="20.42578125" customWidth="1"/>
    <col min="7683" max="7683" width="21.140625" customWidth="1"/>
    <col min="7684" max="7684" width="21.42578125" customWidth="1"/>
    <col min="7685" max="7685" width="23" bestFit="1" customWidth="1"/>
    <col min="7938" max="7938" width="20.42578125" customWidth="1"/>
    <col min="7939" max="7939" width="21.140625" customWidth="1"/>
    <col min="7940" max="7940" width="21.42578125" customWidth="1"/>
    <col min="7941" max="7941" width="23" bestFit="1" customWidth="1"/>
    <col min="8194" max="8194" width="20.42578125" customWidth="1"/>
    <col min="8195" max="8195" width="21.140625" customWidth="1"/>
    <col min="8196" max="8196" width="21.42578125" customWidth="1"/>
    <col min="8197" max="8197" width="23" bestFit="1" customWidth="1"/>
    <col min="8450" max="8450" width="20.42578125" customWidth="1"/>
    <col min="8451" max="8451" width="21.140625" customWidth="1"/>
    <col min="8452" max="8452" width="21.42578125" customWidth="1"/>
    <col min="8453" max="8453" width="23" bestFit="1" customWidth="1"/>
    <col min="8706" max="8706" width="20.42578125" customWidth="1"/>
    <col min="8707" max="8707" width="21.140625" customWidth="1"/>
    <col min="8708" max="8708" width="21.42578125" customWidth="1"/>
    <col min="8709" max="8709" width="23" bestFit="1" customWidth="1"/>
    <col min="8962" max="8962" width="20.42578125" customWidth="1"/>
    <col min="8963" max="8963" width="21.140625" customWidth="1"/>
    <col min="8964" max="8964" width="21.42578125" customWidth="1"/>
    <col min="8965" max="8965" width="23" bestFit="1" customWidth="1"/>
    <col min="9218" max="9218" width="20.42578125" customWidth="1"/>
    <col min="9219" max="9219" width="21.140625" customWidth="1"/>
    <col min="9220" max="9220" width="21.42578125" customWidth="1"/>
    <col min="9221" max="9221" width="23" bestFit="1" customWidth="1"/>
    <col min="9474" max="9474" width="20.42578125" customWidth="1"/>
    <col min="9475" max="9475" width="21.140625" customWidth="1"/>
    <col min="9476" max="9476" width="21.42578125" customWidth="1"/>
    <col min="9477" max="9477" width="23" bestFit="1" customWidth="1"/>
    <col min="9730" max="9730" width="20.42578125" customWidth="1"/>
    <col min="9731" max="9731" width="21.140625" customWidth="1"/>
    <col min="9732" max="9732" width="21.42578125" customWidth="1"/>
    <col min="9733" max="9733" width="23" bestFit="1" customWidth="1"/>
    <col min="9986" max="9986" width="20.42578125" customWidth="1"/>
    <col min="9987" max="9987" width="21.140625" customWidth="1"/>
    <col min="9988" max="9988" width="21.42578125" customWidth="1"/>
    <col min="9989" max="9989" width="23" bestFit="1" customWidth="1"/>
    <col min="10242" max="10242" width="20.42578125" customWidth="1"/>
    <col min="10243" max="10243" width="21.140625" customWidth="1"/>
    <col min="10244" max="10244" width="21.42578125" customWidth="1"/>
    <col min="10245" max="10245" width="23" bestFit="1" customWidth="1"/>
    <col min="10498" max="10498" width="20.42578125" customWidth="1"/>
    <col min="10499" max="10499" width="21.140625" customWidth="1"/>
    <col min="10500" max="10500" width="21.42578125" customWidth="1"/>
    <col min="10501" max="10501" width="23" bestFit="1" customWidth="1"/>
    <col min="10754" max="10754" width="20.42578125" customWidth="1"/>
    <col min="10755" max="10755" width="21.140625" customWidth="1"/>
    <col min="10756" max="10756" width="21.42578125" customWidth="1"/>
    <col min="10757" max="10757" width="23" bestFit="1" customWidth="1"/>
    <col min="11010" max="11010" width="20.42578125" customWidth="1"/>
    <col min="11011" max="11011" width="21.140625" customWidth="1"/>
    <col min="11012" max="11012" width="21.42578125" customWidth="1"/>
    <col min="11013" max="11013" width="23" bestFit="1" customWidth="1"/>
    <col min="11266" max="11266" width="20.42578125" customWidth="1"/>
    <col min="11267" max="11267" width="21.140625" customWidth="1"/>
    <col min="11268" max="11268" width="21.42578125" customWidth="1"/>
    <col min="11269" max="11269" width="23" bestFit="1" customWidth="1"/>
    <col min="11522" max="11522" width="20.42578125" customWidth="1"/>
    <col min="11523" max="11523" width="21.140625" customWidth="1"/>
    <col min="11524" max="11524" width="21.42578125" customWidth="1"/>
    <col min="11525" max="11525" width="23" bestFit="1" customWidth="1"/>
    <col min="11778" max="11778" width="20.42578125" customWidth="1"/>
    <col min="11779" max="11779" width="21.140625" customWidth="1"/>
    <col min="11780" max="11780" width="21.42578125" customWidth="1"/>
    <col min="11781" max="11781" width="23" bestFit="1" customWidth="1"/>
    <col min="12034" max="12034" width="20.42578125" customWidth="1"/>
    <col min="12035" max="12035" width="21.140625" customWidth="1"/>
    <col min="12036" max="12036" width="21.42578125" customWidth="1"/>
    <col min="12037" max="12037" width="23" bestFit="1" customWidth="1"/>
    <col min="12290" max="12290" width="20.42578125" customWidth="1"/>
    <col min="12291" max="12291" width="21.140625" customWidth="1"/>
    <col min="12292" max="12292" width="21.42578125" customWidth="1"/>
    <col min="12293" max="12293" width="23" bestFit="1" customWidth="1"/>
    <col min="12546" max="12546" width="20.42578125" customWidth="1"/>
    <col min="12547" max="12547" width="21.140625" customWidth="1"/>
    <col min="12548" max="12548" width="21.42578125" customWidth="1"/>
    <col min="12549" max="12549" width="23" bestFit="1" customWidth="1"/>
    <col min="12802" max="12802" width="20.42578125" customWidth="1"/>
    <col min="12803" max="12803" width="21.140625" customWidth="1"/>
    <col min="12804" max="12804" width="21.42578125" customWidth="1"/>
    <col min="12805" max="12805" width="23" bestFit="1" customWidth="1"/>
    <col min="13058" max="13058" width="20.42578125" customWidth="1"/>
    <col min="13059" max="13059" width="21.140625" customWidth="1"/>
    <col min="13060" max="13060" width="21.42578125" customWidth="1"/>
    <col min="13061" max="13061" width="23" bestFit="1" customWidth="1"/>
    <col min="13314" max="13314" width="20.42578125" customWidth="1"/>
    <col min="13315" max="13315" width="21.140625" customWidth="1"/>
    <col min="13316" max="13316" width="21.42578125" customWidth="1"/>
    <col min="13317" max="13317" width="23" bestFit="1" customWidth="1"/>
    <col min="13570" max="13570" width="20.42578125" customWidth="1"/>
    <col min="13571" max="13571" width="21.140625" customWidth="1"/>
    <col min="13572" max="13572" width="21.42578125" customWidth="1"/>
    <col min="13573" max="13573" width="23" bestFit="1" customWidth="1"/>
    <col min="13826" max="13826" width="20.42578125" customWidth="1"/>
    <col min="13827" max="13827" width="21.140625" customWidth="1"/>
    <col min="13828" max="13828" width="21.42578125" customWidth="1"/>
    <col min="13829" max="13829" width="23" bestFit="1" customWidth="1"/>
    <col min="14082" max="14082" width="20.42578125" customWidth="1"/>
    <col min="14083" max="14083" width="21.140625" customWidth="1"/>
    <col min="14084" max="14084" width="21.42578125" customWidth="1"/>
    <col min="14085" max="14085" width="23" bestFit="1" customWidth="1"/>
    <col min="14338" max="14338" width="20.42578125" customWidth="1"/>
    <col min="14339" max="14339" width="21.140625" customWidth="1"/>
    <col min="14340" max="14340" width="21.42578125" customWidth="1"/>
    <col min="14341" max="14341" width="23" bestFit="1" customWidth="1"/>
    <col min="14594" max="14594" width="20.42578125" customWidth="1"/>
    <col min="14595" max="14595" width="21.140625" customWidth="1"/>
    <col min="14596" max="14596" width="21.42578125" customWidth="1"/>
    <col min="14597" max="14597" width="23" bestFit="1" customWidth="1"/>
    <col min="14850" max="14850" width="20.42578125" customWidth="1"/>
    <col min="14851" max="14851" width="21.140625" customWidth="1"/>
    <col min="14852" max="14852" width="21.42578125" customWidth="1"/>
    <col min="14853" max="14853" width="23" bestFit="1" customWidth="1"/>
    <col min="15106" max="15106" width="20.42578125" customWidth="1"/>
    <col min="15107" max="15107" width="21.140625" customWidth="1"/>
    <col min="15108" max="15108" width="21.42578125" customWidth="1"/>
    <col min="15109" max="15109" width="23" bestFit="1" customWidth="1"/>
    <col min="15362" max="15362" width="20.42578125" customWidth="1"/>
    <col min="15363" max="15363" width="21.140625" customWidth="1"/>
    <col min="15364" max="15364" width="21.42578125" customWidth="1"/>
    <col min="15365" max="15365" width="23" bestFit="1" customWidth="1"/>
    <col min="15618" max="15618" width="20.42578125" customWidth="1"/>
    <col min="15619" max="15619" width="21.140625" customWidth="1"/>
    <col min="15620" max="15620" width="21.42578125" customWidth="1"/>
    <col min="15621" max="15621" width="23" bestFit="1" customWidth="1"/>
    <col min="15874" max="15874" width="20.42578125" customWidth="1"/>
    <col min="15875" max="15875" width="21.140625" customWidth="1"/>
    <col min="15876" max="15876" width="21.42578125" customWidth="1"/>
    <col min="15877" max="15877" width="23" bestFit="1" customWidth="1"/>
    <col min="16130" max="16130" width="20.42578125" customWidth="1"/>
    <col min="16131" max="16131" width="21.140625" customWidth="1"/>
    <col min="16132" max="16132" width="21.42578125" customWidth="1"/>
    <col min="16133" max="16133" width="23" bestFit="1" customWidth="1"/>
  </cols>
  <sheetData>
    <row r="2" spans="2:5" x14ac:dyDescent="0.25">
      <c r="B2" s="109" t="s">
        <v>4655</v>
      </c>
      <c r="C2" s="109"/>
      <c r="D2" s="109"/>
      <c r="E2" s="109"/>
    </row>
    <row r="3" spans="2:5" x14ac:dyDescent="0.25">
      <c r="B3" s="93" t="s">
        <v>4039</v>
      </c>
      <c r="C3" s="93" t="s">
        <v>71</v>
      </c>
      <c r="D3" s="93" t="s">
        <v>4284</v>
      </c>
      <c r="E3" s="93" t="s">
        <v>4285</v>
      </c>
    </row>
    <row r="4" spans="2:5" ht="15.75" x14ac:dyDescent="0.25">
      <c r="B4" s="69" t="s">
        <v>4294</v>
      </c>
      <c r="C4" s="110" t="s">
        <v>4294</v>
      </c>
      <c r="D4" s="7">
        <v>1</v>
      </c>
      <c r="E4" s="111">
        <v>48</v>
      </c>
    </row>
    <row r="5" spans="2:5" ht="15.75" x14ac:dyDescent="0.25">
      <c r="B5" s="69" t="s">
        <v>4294</v>
      </c>
      <c r="C5" s="110" t="s">
        <v>4294</v>
      </c>
      <c r="D5" s="7">
        <v>1</v>
      </c>
      <c r="E5" s="111">
        <v>73</v>
      </c>
    </row>
    <row r="6" spans="2:5" ht="15.75" x14ac:dyDescent="0.25">
      <c r="B6" s="112" t="s">
        <v>4565</v>
      </c>
      <c r="C6" s="112"/>
      <c r="D6" s="113">
        <v>2</v>
      </c>
      <c r="E6" s="114">
        <f>SUM(E4:E5)</f>
        <v>121</v>
      </c>
    </row>
    <row r="8" spans="2:5" x14ac:dyDescent="0.25">
      <c r="B8" s="109" t="s">
        <v>4656</v>
      </c>
      <c r="C8" s="109"/>
      <c r="D8" s="109"/>
      <c r="E8" s="109"/>
    </row>
    <row r="9" spans="2:5" x14ac:dyDescent="0.25">
      <c r="B9" s="93" t="s">
        <v>4039</v>
      </c>
      <c r="C9" s="93" t="s">
        <v>71</v>
      </c>
      <c r="D9" s="93" t="s">
        <v>4284</v>
      </c>
      <c r="E9" s="93" t="s">
        <v>4285</v>
      </c>
    </row>
    <row r="10" spans="2:5" ht="15.75" x14ac:dyDescent="0.25">
      <c r="B10" s="69" t="s">
        <v>4294</v>
      </c>
      <c r="C10" s="110" t="s">
        <v>4294</v>
      </c>
      <c r="D10" s="115">
        <v>1</v>
      </c>
      <c r="E10" s="116">
        <v>69</v>
      </c>
    </row>
    <row r="11" spans="2:5" ht="15.75" x14ac:dyDescent="0.25">
      <c r="B11" s="69" t="s">
        <v>4294</v>
      </c>
      <c r="C11" s="110" t="s">
        <v>4294</v>
      </c>
      <c r="D11" s="115">
        <v>1</v>
      </c>
      <c r="E11" s="116">
        <v>71</v>
      </c>
    </row>
    <row r="12" spans="2:5" ht="15.75" x14ac:dyDescent="0.25">
      <c r="B12" s="117" t="s">
        <v>4565</v>
      </c>
      <c r="C12" s="117"/>
      <c r="D12" s="118">
        <v>2</v>
      </c>
      <c r="E12" s="119">
        <f>SUM(E10:E11)</f>
        <v>140</v>
      </c>
    </row>
  </sheetData>
  <mergeCells count="4">
    <mergeCell ref="B2:E2"/>
    <mergeCell ref="B6:C6"/>
    <mergeCell ref="B8:E8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Hoja2</vt:lpstr>
      <vt:lpstr>Hoja3</vt:lpstr>
      <vt:lpstr>SABEER 11B</vt:lpstr>
      <vt:lpstr>SABER 11A</vt:lpstr>
      <vt:lpstr>SABER PRO-2</vt:lpstr>
      <vt:lpstr>SABER PRO-3</vt:lpstr>
      <vt:lpstr>ICCS</vt:lpstr>
      <vt:lpstr>SABER 359</vt:lpstr>
      <vt:lpstr>MAYORES POLICIA</vt:lpstr>
      <vt:lpstr>ASCENSO PATRULLEROS</vt:lpstr>
      <vt:lpstr>DOCENTES INGLES</vt:lpstr>
      <vt:lpstr>INSOR</vt:lpstr>
      <vt:lpstr>2013-censal</vt:lpstr>
      <vt:lpstr>2013-Control</vt:lpstr>
      <vt:lpstr>2014-censal</vt:lpstr>
      <vt:lpstr>2014-control</vt:lpstr>
      <vt:lpstr>2013 PRO EXTERIOR</vt:lpstr>
      <vt:lpstr>2014 PRO EXTERIOR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cbaquero</dc:creator>
  <cp:lastModifiedBy>CLAUDIA</cp:lastModifiedBy>
  <dcterms:created xsi:type="dcterms:W3CDTF">2015-08-04T18:26:00Z</dcterms:created>
  <dcterms:modified xsi:type="dcterms:W3CDTF">2015-08-04T21:48:42Z</dcterms:modified>
</cp:coreProperties>
</file>