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jimenez\Documents\PROCESO DE APLICACIÓN\"/>
    </mc:Choice>
  </mc:AlternateContent>
  <bookViews>
    <workbookView xWindow="0" yWindow="0" windowWidth="19440" windowHeight="7755" tabRatio="856" activeTab="1"/>
  </bookViews>
  <sheets>
    <sheet name="Municipios de Capac.-Control" sheetId="2" r:id="rId1"/>
    <sheet name="Municipios Capac Monitores" sheetId="8" r:id="rId2"/>
    <sheet name="Hoja5" sheetId="7" state="hidden" r:id="rId3"/>
    <sheet name="Municipios Aplicacion Monitores" sheetId="9" r:id="rId4"/>
  </sheets>
  <definedNames>
    <definedName name="_xlnm._FilterDatabase" localSheetId="0" hidden="1">'Municipios de Capac.-Control'!$B$2:$F$373</definedName>
    <definedName name="_xlnm.Print_Area" localSheetId="0">'Municipios de Capac.-Control'!$B$2:$E$373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6" i="8"/>
  <c r="E27" i="8"/>
  <c r="E28" i="8"/>
  <c r="D29" i="8"/>
  <c r="C29" i="8"/>
  <c r="B29" i="8"/>
  <c r="E24" i="8" l="1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8" s="1"/>
  <c r="D9" i="7" l="1"/>
  <c r="C9" i="7"/>
  <c r="E9" i="7" s="1"/>
  <c r="E11" i="7" s="1"/>
  <c r="E3" i="7"/>
  <c r="C3" i="7"/>
  <c r="F3" i="7" s="1"/>
  <c r="F5" i="7" s="1"/>
</calcChain>
</file>

<file path=xl/sharedStrings.xml><?xml version="1.0" encoding="utf-8"?>
<sst xmlns="http://schemas.openxmlformats.org/spreadsheetml/2006/main" count="2016" uniqueCount="453">
  <si>
    <t>VICHADA</t>
  </si>
  <si>
    <t>ARAUCA</t>
  </si>
  <si>
    <t>GUAVIARE</t>
  </si>
  <si>
    <t>SAN ANDRES</t>
  </si>
  <si>
    <t>PUTUMAYO</t>
  </si>
  <si>
    <t>CUNDINAMARCA</t>
  </si>
  <si>
    <t>DEPARTAMENTO DE CAPACITACION</t>
  </si>
  <si>
    <t>MUNICIPIO DE CAPACITACION</t>
  </si>
  <si>
    <t>ANTIOQUIA</t>
  </si>
  <si>
    <t>APARTADO</t>
  </si>
  <si>
    <t>CHIGORODO</t>
  </si>
  <si>
    <t>TURBO</t>
  </si>
  <si>
    <t>MEDELLIN</t>
  </si>
  <si>
    <t>ABEJORRAL</t>
  </si>
  <si>
    <t>AMALFI</t>
  </si>
  <si>
    <t>ARGELIA</t>
  </si>
  <si>
    <t>BELLO</t>
  </si>
  <si>
    <t>COCORNA</t>
  </si>
  <si>
    <t>EBEJICO</t>
  </si>
  <si>
    <t>ENVIGADO</t>
  </si>
  <si>
    <t>GUARNE</t>
  </si>
  <si>
    <t>ITAGUI</t>
  </si>
  <si>
    <t>LA UNION</t>
  </si>
  <si>
    <t>RIONEGRO</t>
  </si>
  <si>
    <t>SAN CARLOS</t>
  </si>
  <si>
    <t>SANTO DOMINGO</t>
  </si>
  <si>
    <t>TOLEDO</t>
  </si>
  <si>
    <t>VEGACHI</t>
  </si>
  <si>
    <t>YARUMAL</t>
  </si>
  <si>
    <t>ZARAGOZA</t>
  </si>
  <si>
    <t>BOYACA</t>
  </si>
  <si>
    <t>PUERTO BOYACA</t>
  </si>
  <si>
    <t>CALDAS</t>
  </si>
  <si>
    <t>ARAUQUITA</t>
  </si>
  <si>
    <t>ATLANTICO</t>
  </si>
  <si>
    <t>BARRANQUILLA</t>
  </si>
  <si>
    <t>BARANOA</t>
  </si>
  <si>
    <t>JUAN DE ACOSTA</t>
  </si>
  <si>
    <t>MALAMBO</t>
  </si>
  <si>
    <t>REPELON</t>
  </si>
  <si>
    <t>SOLEDAD</t>
  </si>
  <si>
    <t>BOGOTA</t>
  </si>
  <si>
    <t>BOGOTÁ D.C.</t>
  </si>
  <si>
    <t>ANOLAIMA</t>
  </si>
  <si>
    <t>CHIA</t>
  </si>
  <si>
    <t>FACATATIVA</t>
  </si>
  <si>
    <t>GAMA</t>
  </si>
  <si>
    <t>MADRID</t>
  </si>
  <si>
    <t>MOSQUERA</t>
  </si>
  <si>
    <t>NIMAIMA</t>
  </si>
  <si>
    <t>QUIPILE</t>
  </si>
  <si>
    <t>SOACHA</t>
  </si>
  <si>
    <t>BOLIVAR</t>
  </si>
  <si>
    <t>CARTAGENA</t>
  </si>
  <si>
    <t>CALAMAR</t>
  </si>
  <si>
    <t>CORDOBA</t>
  </si>
  <si>
    <t>MAGANGUE</t>
  </si>
  <si>
    <t>MAHATES</t>
  </si>
  <si>
    <t>TALAIGUA NUEVO</t>
  </si>
  <si>
    <t>TURBACO</t>
  </si>
  <si>
    <t>MAGDALENA</t>
  </si>
  <si>
    <t>SOGAMOSO</t>
  </si>
  <si>
    <t>TUNJA</t>
  </si>
  <si>
    <t>SANTANDER</t>
  </si>
  <si>
    <t>SUCRE</t>
  </si>
  <si>
    <t>MANIZALES</t>
  </si>
  <si>
    <t>ARANZAZU</t>
  </si>
  <si>
    <t>RIOSUCIO</t>
  </si>
  <si>
    <t>SUPIA</t>
  </si>
  <si>
    <t>VALLE</t>
  </si>
  <si>
    <t>ALCALA</t>
  </si>
  <si>
    <t>ROLDANILLO</t>
  </si>
  <si>
    <t>TORO</t>
  </si>
  <si>
    <t>CAQUETA</t>
  </si>
  <si>
    <t>FLORENCIA</t>
  </si>
  <si>
    <t>CARTAGENA DEL CHAIRA</t>
  </si>
  <si>
    <t>MORELIA</t>
  </si>
  <si>
    <t>SAN VICENTE DEL CAGUAN</t>
  </si>
  <si>
    <t>VALPARAISO</t>
  </si>
  <si>
    <t>CASANARE</t>
  </si>
  <si>
    <t>YOPAL</t>
  </si>
  <si>
    <t>CAUCA</t>
  </si>
  <si>
    <t>POPAYAN</t>
  </si>
  <si>
    <t>CAJIBIO</t>
  </si>
  <si>
    <t>LA VEGA</t>
  </si>
  <si>
    <t>PIENDAMO</t>
  </si>
  <si>
    <t>ROSAS</t>
  </si>
  <si>
    <t>SILVIA</t>
  </si>
  <si>
    <t>CESAR</t>
  </si>
  <si>
    <t>AGUACHICA</t>
  </si>
  <si>
    <t>SAN MARTIN</t>
  </si>
  <si>
    <t>VALLEDUPAR</t>
  </si>
  <si>
    <t>AGUSTIN CODAZZI</t>
  </si>
  <si>
    <t>CHIMICHAGUA</t>
  </si>
  <si>
    <t>CURUMANI</t>
  </si>
  <si>
    <t>EL BANCO</t>
  </si>
  <si>
    <t>CHOCO</t>
  </si>
  <si>
    <t>QUIBDO</t>
  </si>
  <si>
    <t>ITSMINA</t>
  </si>
  <si>
    <t>MEDIO SAN JUAN</t>
  </si>
  <si>
    <t>MONTERIA</t>
  </si>
  <si>
    <t>ARBOLETES</t>
  </si>
  <si>
    <t>TARAZA</t>
  </si>
  <si>
    <t>BUENAVISTA</t>
  </si>
  <si>
    <t>CERETE</t>
  </si>
  <si>
    <t>LORICA</t>
  </si>
  <si>
    <t>MONTELIBANO</t>
  </si>
  <si>
    <t>MOÑITOS</t>
  </si>
  <si>
    <t>PLANETA RICA</t>
  </si>
  <si>
    <t>SAN BERNARDO DEL VIENTO</t>
  </si>
  <si>
    <t>SAN PELAYO</t>
  </si>
  <si>
    <t>TIERRALTA</t>
  </si>
  <si>
    <t>VALENCIA</t>
  </si>
  <si>
    <t>SAN JOSE DEL GUAVIARE</t>
  </si>
  <si>
    <t>HUILA</t>
  </si>
  <si>
    <t>GARZON</t>
  </si>
  <si>
    <t>NATAGA</t>
  </si>
  <si>
    <t>TARQUI</t>
  </si>
  <si>
    <t>NEIVA</t>
  </si>
  <si>
    <t>SANTA MARIA</t>
  </si>
  <si>
    <t>LA GUAJIRA</t>
  </si>
  <si>
    <t>RIOHACHA</t>
  </si>
  <si>
    <t>FONSECA</t>
  </si>
  <si>
    <t>MAICAO</t>
  </si>
  <si>
    <t>MANAURE</t>
  </si>
  <si>
    <t>SAN JUAN DEL CESAR</t>
  </si>
  <si>
    <t>URIBIA</t>
  </si>
  <si>
    <t>SANTA MARTA</t>
  </si>
  <si>
    <t>CHIVOLO</t>
  </si>
  <si>
    <t>CIENAGA</t>
  </si>
  <si>
    <t>ZONA BANANERA</t>
  </si>
  <si>
    <t>META</t>
  </si>
  <si>
    <t>VILLAVICENCIO</t>
  </si>
  <si>
    <t>ACACIAS</t>
  </si>
  <si>
    <t>GRANADA</t>
  </si>
  <si>
    <t>PUERTO LOPEZ</t>
  </si>
  <si>
    <t>RESTREPO</t>
  </si>
  <si>
    <t>NARIÑO</t>
  </si>
  <si>
    <t>PASTO</t>
  </si>
  <si>
    <t>COLON (GENOVA)</t>
  </si>
  <si>
    <t>IPIALES</t>
  </si>
  <si>
    <t>LA CRUZ</t>
  </si>
  <si>
    <t>PUERRES</t>
  </si>
  <si>
    <t>SAMANIEGO</t>
  </si>
  <si>
    <t>SAN LORENZO</t>
  </si>
  <si>
    <t>SAN PABLO</t>
  </si>
  <si>
    <t>TUQUERRES</t>
  </si>
  <si>
    <t>SANTIAGO</t>
  </si>
  <si>
    <t>NORTE SANTANDER</t>
  </si>
  <si>
    <t>CUCUTA</t>
  </si>
  <si>
    <t>GRAMALOTE</t>
  </si>
  <si>
    <t>TIBU</t>
  </si>
  <si>
    <t>PAMPLONA</t>
  </si>
  <si>
    <t>MOCOA</t>
  </si>
  <si>
    <t>ORITO</t>
  </si>
  <si>
    <t>PUERTO  LEGUIZAMO</t>
  </si>
  <si>
    <t>PUERTO GUZMAN</t>
  </si>
  <si>
    <t>VILLAGARZON</t>
  </si>
  <si>
    <t>QUINDIO</t>
  </si>
  <si>
    <t>ARMENIA</t>
  </si>
  <si>
    <t>CALARCA</t>
  </si>
  <si>
    <t>LA TEBAIDA</t>
  </si>
  <si>
    <t>RISARALDA</t>
  </si>
  <si>
    <t>PEREIRA</t>
  </si>
  <si>
    <t>LA CELIA</t>
  </si>
  <si>
    <t>SANTUARIO</t>
  </si>
  <si>
    <t>BARRANCABERMEJA</t>
  </si>
  <si>
    <t>BUCARAMANGA</t>
  </si>
  <si>
    <t>ABREGO</t>
  </si>
  <si>
    <t>OCAÑA</t>
  </si>
  <si>
    <t>GIRON</t>
  </si>
  <si>
    <t>PIEDECUESTA</t>
  </si>
  <si>
    <t>SAN VICENTE DE CHUCURI</t>
  </si>
  <si>
    <t>SAN GIL</t>
  </si>
  <si>
    <t>SINCELEJO</t>
  </si>
  <si>
    <t>COLOSO (RICAURTE)</t>
  </si>
  <si>
    <t>MAJAGUAL</t>
  </si>
  <si>
    <t>SAN BENITO ABAD</t>
  </si>
  <si>
    <t>SAN ONOFRE</t>
  </si>
  <si>
    <t>TOLIMA</t>
  </si>
  <si>
    <t>ESPINAL</t>
  </si>
  <si>
    <t>CHAPARRAL</t>
  </si>
  <si>
    <t>IBAGUE</t>
  </si>
  <si>
    <t>CAJAMARCA</t>
  </si>
  <si>
    <t>ROVIRA</t>
  </si>
  <si>
    <t>BUENAVENTURA</t>
  </si>
  <si>
    <t>CALI</t>
  </si>
  <si>
    <t>CALOTO</t>
  </si>
  <si>
    <t>CORINTO</t>
  </si>
  <si>
    <t>SANTANDER DE QUILICHAO</t>
  </si>
  <si>
    <t>SUAREZ</t>
  </si>
  <si>
    <t>MAGUI (PAYAN)</t>
  </si>
  <si>
    <t>OLAYA HERRERA</t>
  </si>
  <si>
    <t>TUMACO</t>
  </si>
  <si>
    <t>CANDELARIA</t>
  </si>
  <si>
    <t>DAGUA</t>
  </si>
  <si>
    <t>FLORIDA</t>
  </si>
  <si>
    <t>JAMUNDI</t>
  </si>
  <si>
    <t>PALMIRA</t>
  </si>
  <si>
    <t>YUMBO</t>
  </si>
  <si>
    <t>TULUA</t>
  </si>
  <si>
    <t>BUGA</t>
  </si>
  <si>
    <t>BUGALAGRANDE</t>
  </si>
  <si>
    <t>TRUJILLO</t>
  </si>
  <si>
    <t>DEPARTAMENTO</t>
  </si>
  <si>
    <t>AMAZONAS</t>
  </si>
  <si>
    <t>CANTIDAD TOTAL  DE KITS DELEGADO</t>
  </si>
  <si>
    <t>MUNICIPIO- ASOCIADOS</t>
  </si>
  <si>
    <t>CONTROL</t>
  </si>
  <si>
    <t>tipo</t>
  </si>
  <si>
    <t>Grado 3°</t>
  </si>
  <si>
    <t>Grado 5°</t>
  </si>
  <si>
    <t>Grado 7°</t>
  </si>
  <si>
    <t>Grado 9°</t>
  </si>
  <si>
    <t>papel</t>
  </si>
  <si>
    <t>computador</t>
  </si>
  <si>
    <t>CENSAL</t>
  </si>
  <si>
    <t>TOTALES</t>
  </si>
  <si>
    <t>ACANDI</t>
  </si>
  <si>
    <t>ATACO</t>
  </si>
  <si>
    <t>BARBACOAS</t>
  </si>
  <si>
    <t>BARBOSA</t>
  </si>
  <si>
    <t>BOSCONIA</t>
  </si>
  <si>
    <t>CAMPO DE LA CRUZ</t>
  </si>
  <si>
    <t>CAUCASIA</t>
  </si>
  <si>
    <t>CIMITARRA</t>
  </si>
  <si>
    <t>COPACABANA</t>
  </si>
  <si>
    <t>CUMARIBO</t>
  </si>
  <si>
    <t>EL CARMEN DE BOLIVAR</t>
  </si>
  <si>
    <t>EL CHARCO</t>
  </si>
  <si>
    <t>FLORIDABLANCA</t>
  </si>
  <si>
    <t>FUSAGASUGA</t>
  </si>
  <si>
    <t>GUAPI</t>
  </si>
  <si>
    <t>LA DORADA</t>
  </si>
  <si>
    <t>LA MESA</t>
  </si>
  <si>
    <t>LA PAZ (ROBLES)</t>
  </si>
  <si>
    <t>LETICIA</t>
  </si>
  <si>
    <t>MARIQUITA</t>
  </si>
  <si>
    <t>MILAN</t>
  </si>
  <si>
    <t>TORIBIO</t>
  </si>
  <si>
    <t>PALERMO</t>
  </si>
  <si>
    <t>PATIA(EL BORDO)</t>
  </si>
  <si>
    <t>PAZ DE ARIPORO</t>
  </si>
  <si>
    <t>PITALITO</t>
  </si>
  <si>
    <t>PLANADAS</t>
  </si>
  <si>
    <t>PLATO</t>
  </si>
  <si>
    <t>POLICARPA</t>
  </si>
  <si>
    <t>PROVIDENCIA</t>
  </si>
  <si>
    <t>PUEBLO RICO</t>
  </si>
  <si>
    <t>PUERTO ASIS</t>
  </si>
  <si>
    <t>PUERTO TEJADA</t>
  </si>
  <si>
    <t>QUINCHIA</t>
  </si>
  <si>
    <t>RIOBLANCO</t>
  </si>
  <si>
    <t>SABANALARGA</t>
  </si>
  <si>
    <t>SABANETA</t>
  </si>
  <si>
    <t>SAHAGUN</t>
  </si>
  <si>
    <t>SAN SEBASTIAN</t>
  </si>
  <si>
    <t>SANTA ANA</t>
  </si>
  <si>
    <t>SARAVENA</t>
  </si>
  <si>
    <t>SEVILLA</t>
  </si>
  <si>
    <t>SIBUNDOY</t>
  </si>
  <si>
    <t>UBATE</t>
  </si>
  <si>
    <t>LA URIBE</t>
  </si>
  <si>
    <t>VILLA GUAMEZ (LA HORMIGA)</t>
  </si>
  <si>
    <t>VILLETA</t>
  </si>
  <si>
    <t>YONDO (CASABE)</t>
  </si>
  <si>
    <t>ANGOSTURA</t>
  </si>
  <si>
    <t>BELMIRA</t>
  </si>
  <si>
    <t>BETANIA</t>
  </si>
  <si>
    <t>CACERES</t>
  </si>
  <si>
    <t>CAMPAMENTO</t>
  </si>
  <si>
    <t>CARACOLI</t>
  </si>
  <si>
    <t>CARMEN DE VIBORAL</t>
  </si>
  <si>
    <t>FREDONIA</t>
  </si>
  <si>
    <t>FRONTINO</t>
  </si>
  <si>
    <t>HISPANIA</t>
  </si>
  <si>
    <t>JARDIN</t>
  </si>
  <si>
    <t>LIBORINA</t>
  </si>
  <si>
    <t>NECHI</t>
  </si>
  <si>
    <t>NECOCLI</t>
  </si>
  <si>
    <t>PUERTO TRIUNFO</t>
  </si>
  <si>
    <t>RETIRO</t>
  </si>
  <si>
    <t>SALGAR</t>
  </si>
  <si>
    <t>SAN LUIS</t>
  </si>
  <si>
    <t>SAN PEDRO DE URABA</t>
  </si>
  <si>
    <t>TAMESIS</t>
  </si>
  <si>
    <t>GALAPA</t>
  </si>
  <si>
    <t>POLONUEVO</t>
  </si>
  <si>
    <t>TUBARA</t>
  </si>
  <si>
    <t>SAN MATEO</t>
  </si>
  <si>
    <t>MARIA LA BAJA</t>
  </si>
  <si>
    <t>PINILLOS</t>
  </si>
  <si>
    <t>SAN JACINTO DEL CAUCA</t>
  </si>
  <si>
    <t>SAN MARTIN DE LOBA</t>
  </si>
  <si>
    <t>SANTA ROSA DEL SUR</t>
  </si>
  <si>
    <t>TIQUISIO (PUERTO RICO)</t>
  </si>
  <si>
    <t>BETEITIVA</t>
  </si>
  <si>
    <t>CHITA</t>
  </si>
  <si>
    <t>CHITARAQUE</t>
  </si>
  <si>
    <t>EL COCUY</t>
  </si>
  <si>
    <t>MOTAVITA</t>
  </si>
  <si>
    <t>OICATA</t>
  </si>
  <si>
    <t>SAN EDUARDO</t>
  </si>
  <si>
    <t>SAN LUIS DE GACENO</t>
  </si>
  <si>
    <t>SAN PABLO DE BORBUR</t>
  </si>
  <si>
    <t>SUTATENZA</t>
  </si>
  <si>
    <t>TASCO</t>
  </si>
  <si>
    <t>TENZA</t>
  </si>
  <si>
    <t>ANSERMA</t>
  </si>
  <si>
    <t>NEIRA</t>
  </si>
  <si>
    <t>PACORA</t>
  </si>
  <si>
    <t>LA MONTAÑITA</t>
  </si>
  <si>
    <t>LA VICTORIA</t>
  </si>
  <si>
    <t>BALBOA</t>
  </si>
  <si>
    <t>EL TAMBO</t>
  </si>
  <si>
    <t>MERCADERES</t>
  </si>
  <si>
    <t>MORALES</t>
  </si>
  <si>
    <t>TIMBIO</t>
  </si>
  <si>
    <t>EL COPEY</t>
  </si>
  <si>
    <t>GAMARRA</t>
  </si>
  <si>
    <t>PELAYA</t>
  </si>
  <si>
    <t>TAMALAMEQUE</t>
  </si>
  <si>
    <t>CONDOTO</t>
  </si>
  <si>
    <t>JURADO</t>
  </si>
  <si>
    <t>LLORO</t>
  </si>
  <si>
    <t>RIO IRO</t>
  </si>
  <si>
    <t>CIENAGA DE ORO</t>
  </si>
  <si>
    <t>LOS CORDOBAS</t>
  </si>
  <si>
    <t>PUERTO ESCONDIDO</t>
  </si>
  <si>
    <t>SAN ANTERO</t>
  </si>
  <si>
    <t>CABRERA</t>
  </si>
  <si>
    <t>COTA</t>
  </si>
  <si>
    <t>EL PEÑON</t>
  </si>
  <si>
    <t>MACHETA</t>
  </si>
  <si>
    <t>SAN CAYETANO</t>
  </si>
  <si>
    <t>SAN FRANCISCO</t>
  </si>
  <si>
    <t>SESQUILE</t>
  </si>
  <si>
    <t>SIMIJACA</t>
  </si>
  <si>
    <t>SOPO</t>
  </si>
  <si>
    <t>TENJO</t>
  </si>
  <si>
    <t>UTICA</t>
  </si>
  <si>
    <t>AGRADO</t>
  </si>
  <si>
    <t>BARAYA</t>
  </si>
  <si>
    <t>CAMPOALEGRE</t>
  </si>
  <si>
    <t>GIGANTE</t>
  </si>
  <si>
    <t>IQUIRA</t>
  </si>
  <si>
    <t>RIVERA</t>
  </si>
  <si>
    <t>ALBANIA</t>
  </si>
  <si>
    <t>HATONUEVO</t>
  </si>
  <si>
    <t>ARACATACA</t>
  </si>
  <si>
    <t>EL RETEN</t>
  </si>
  <si>
    <t>PEDRAZA</t>
  </si>
  <si>
    <t>SAN SEBASTIAN DE BUENAVISTA</t>
  </si>
  <si>
    <t>SAN ZENON</t>
  </si>
  <si>
    <t>SANTA BARBARA DE PINTO</t>
  </si>
  <si>
    <t>ALBAN (SAN JOSE)</t>
  </si>
  <si>
    <t>BUESACO</t>
  </si>
  <si>
    <t>EL PEÑOL</t>
  </si>
  <si>
    <t>EL TABLON</t>
  </si>
  <si>
    <t>GUAITARILLA</t>
  </si>
  <si>
    <t>ILES</t>
  </si>
  <si>
    <t>LINARES</t>
  </si>
  <si>
    <t>MALLAMA (PIEDRANCHA)</t>
  </si>
  <si>
    <t>PUPIALES</t>
  </si>
  <si>
    <t>ROBERTO PAYAN (SAN JOSE)</t>
  </si>
  <si>
    <t>SANTACRUZ (GUACHAVES)</t>
  </si>
  <si>
    <t>SAPUYES</t>
  </si>
  <si>
    <t>YACUANQUER</t>
  </si>
  <si>
    <t>BUCARASICA</t>
  </si>
  <si>
    <t>CACHIRA</t>
  </si>
  <si>
    <t>VILLA DEL ROSARIO</t>
  </si>
  <si>
    <t>CIRCASIA</t>
  </si>
  <si>
    <t>QUIMBAYA</t>
  </si>
  <si>
    <t>SANTA ROSA DE CABAL</t>
  </si>
  <si>
    <t>ARATOCA</t>
  </si>
  <si>
    <t>CHIPATA</t>
  </si>
  <si>
    <t>GUADALUPE</t>
  </si>
  <si>
    <t>LEBRIJA</t>
  </si>
  <si>
    <t>MACARAVITA</t>
  </si>
  <si>
    <t>MOLAGAVITA</t>
  </si>
  <si>
    <t>PALMAS DEL SOCORRO</t>
  </si>
  <si>
    <t>PINCHOTE</t>
  </si>
  <si>
    <t>GUARANDA</t>
  </si>
  <si>
    <t>PALMITO</t>
  </si>
  <si>
    <t>SAN JUAN DE BETULIA</t>
  </si>
  <si>
    <t>SINCE</t>
  </si>
  <si>
    <t>ARMERO (GUAYABAL)</t>
  </si>
  <si>
    <t>COYAIMA</t>
  </si>
  <si>
    <t>DOLORES</t>
  </si>
  <si>
    <t>HONDA</t>
  </si>
  <si>
    <t>NATAGAIMA</t>
  </si>
  <si>
    <t>ORTEGA</t>
  </si>
  <si>
    <t>LA CUMBRE</t>
  </si>
  <si>
    <t>CAICEDONIA</t>
  </si>
  <si>
    <t>VILLAHERMOSA</t>
  </si>
  <si>
    <t>ANSERMANUEVO</t>
  </si>
  <si>
    <t>CALIMA (DARIEN)</t>
  </si>
  <si>
    <t>EL CAIRO</t>
  </si>
  <si>
    <t>EL DOVIO</t>
  </si>
  <si>
    <t>GINEBRA</t>
  </si>
  <si>
    <t>OBANDO</t>
  </si>
  <si>
    <t>PRADERA</t>
  </si>
  <si>
    <t>VIJES</t>
  </si>
  <si>
    <t>MUNICIPIOS DE CAPACITACION SABER 3°, 5°, 7° Y 9° 2015</t>
  </si>
  <si>
    <t>Monitor Censal</t>
  </si>
  <si>
    <t>Monitor Control</t>
  </si>
  <si>
    <t>Monitor punto de entrega</t>
  </si>
  <si>
    <t>Total Monitores</t>
  </si>
  <si>
    <t>MUNICIPIOS DE CAPACITACION MONITORES SABER 3°, 5°, 7° Y 9° 2015</t>
  </si>
  <si>
    <t>Municipio de capacitación.</t>
  </si>
  <si>
    <t xml:space="preserve">TOTAL </t>
  </si>
  <si>
    <t>PUERTO CARREÑO</t>
  </si>
  <si>
    <t>APLICACION</t>
  </si>
  <si>
    <t>MUNICIPIO.CAPACITACION</t>
  </si>
  <si>
    <t>MUNICIPIOS APLICACIÓN MONITORES CENSAL Y CONTROL SABER 3°,5°,7° Y9°</t>
  </si>
  <si>
    <t>MUNICPIO.APLICACION</t>
  </si>
  <si>
    <t>SABANA DE TORRES</t>
  </si>
  <si>
    <t>SANTA BARBARA</t>
  </si>
  <si>
    <t>SEGOVIA</t>
  </si>
  <si>
    <t>ACHI</t>
  </si>
  <si>
    <t>EL PASO</t>
  </si>
  <si>
    <t>CARTAGO</t>
  </si>
  <si>
    <t>AMAGA</t>
  </si>
  <si>
    <t>ANDES</t>
  </si>
  <si>
    <t>ANZA</t>
  </si>
  <si>
    <t>CAREPA</t>
  </si>
  <si>
    <t>LA ESTRELLA</t>
  </si>
  <si>
    <t>PUERTO BERRIO</t>
  </si>
  <si>
    <t>YOLOMBO</t>
  </si>
  <si>
    <t>GUATAVITA</t>
  </si>
  <si>
    <t>SASAIMA</t>
  </si>
  <si>
    <t>ZIPAQUIRA</t>
  </si>
  <si>
    <t>EL GUAMO</t>
  </si>
  <si>
    <t>MOMPOS</t>
  </si>
  <si>
    <t>VILLANUEVA</t>
  </si>
  <si>
    <t>CHIQUINQUIRA</t>
  </si>
  <si>
    <t>VENTAQUEMADA</t>
  </si>
  <si>
    <t>CHINCHINA</t>
  </si>
  <si>
    <t>TOTORO</t>
  </si>
  <si>
    <t>BAGADO</t>
  </si>
  <si>
    <t>AIPE</t>
  </si>
  <si>
    <t>ALGECIRAS</t>
  </si>
  <si>
    <t>LA PLATA</t>
  </si>
  <si>
    <t>SITIONUEVO</t>
  </si>
  <si>
    <t>CASTILLA LA NUEVA</t>
  </si>
  <si>
    <t>CUBARRAL</t>
  </si>
  <si>
    <t>EL CASTILLO</t>
  </si>
  <si>
    <t>LOS PATIOS</t>
  </si>
  <si>
    <t>CHARALA</t>
  </si>
  <si>
    <t>JESUS MARIA</t>
  </si>
  <si>
    <t>GALERAS (NUEVA GRANADA)</t>
  </si>
  <si>
    <t>ICONONZO</t>
  </si>
  <si>
    <t>N_MONITORES_MUNICIPIOS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</si>
</sst>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4" fillId="4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2" fillId="0" borderId="0" xfId="0" applyFont="1"/>
    <xf numFmtId="0" fontId="0" fillId="0" borderId="12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3" fillId="4" borderId="14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/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/>
    <xf numFmtId="0" fontId="7" fillId="0" borderId="0" xfId="0" applyFont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3"/>
  <sheetViews>
    <sheetView showGridLines="0" topLeftCell="A2" workbookViewId="0">
      <selection activeCell="I11" sqref="I11"/>
    </sheetView>
  </sheetViews>
  <sheetFormatPr baseColWidth="10" defaultRowHeight="15" x14ac:dyDescent="0.25"/>
  <cols>
    <col min="1" max="1" width="11.42578125" style="38"/>
    <col min="2" max="2" width="18.28515625" style="57" customWidth="1"/>
    <col min="3" max="3" width="14.28515625" style="57" customWidth="1"/>
    <col min="4" max="4" width="15.28515625" style="58" customWidth="1"/>
    <col min="5" max="5" width="19.140625" style="58" bestFit="1" customWidth="1"/>
    <col min="6" max="6" width="16.5703125" style="58" customWidth="1"/>
    <col min="7" max="16384" width="11.42578125" style="38"/>
  </cols>
  <sheetData>
    <row r="1" spans="2:6" ht="16.5" thickBot="1" x14ac:dyDescent="0.3">
      <c r="B1" s="37" t="s">
        <v>403</v>
      </c>
      <c r="C1" s="37"/>
      <c r="D1" s="37"/>
      <c r="E1" s="37"/>
      <c r="F1" s="37"/>
    </row>
    <row r="2" spans="2:6" ht="48.75" customHeight="1" thickBot="1" x14ac:dyDescent="0.3">
      <c r="B2" s="39" t="s">
        <v>6</v>
      </c>
      <c r="C2" s="40" t="s">
        <v>7</v>
      </c>
      <c r="D2" s="41" t="s">
        <v>204</v>
      </c>
      <c r="E2" s="42" t="s">
        <v>207</v>
      </c>
      <c r="F2" s="43" t="s">
        <v>206</v>
      </c>
    </row>
    <row r="3" spans="2:6" x14ac:dyDescent="0.25">
      <c r="B3" s="44" t="s">
        <v>8</v>
      </c>
      <c r="C3" s="45" t="s">
        <v>9</v>
      </c>
      <c r="D3" s="45" t="s">
        <v>8</v>
      </c>
      <c r="E3" s="45" t="s">
        <v>9</v>
      </c>
      <c r="F3" s="46">
        <v>7</v>
      </c>
    </row>
    <row r="4" spans="2:6" x14ac:dyDescent="0.25">
      <c r="B4" s="47" t="s">
        <v>8</v>
      </c>
      <c r="C4" s="48" t="s">
        <v>9</v>
      </c>
      <c r="D4" s="48" t="s">
        <v>8</v>
      </c>
      <c r="E4" s="48" t="s">
        <v>10</v>
      </c>
      <c r="F4" s="49">
        <v>1</v>
      </c>
    </row>
    <row r="5" spans="2:6" x14ac:dyDescent="0.25">
      <c r="B5" s="47" t="s">
        <v>8</v>
      </c>
      <c r="C5" s="48" t="s">
        <v>9</v>
      </c>
      <c r="D5" s="48" t="s">
        <v>8</v>
      </c>
      <c r="E5" s="48" t="s">
        <v>11</v>
      </c>
      <c r="F5" s="49">
        <v>1</v>
      </c>
    </row>
    <row r="6" spans="2:6" x14ac:dyDescent="0.25">
      <c r="B6" s="47" t="s">
        <v>8</v>
      </c>
      <c r="C6" s="48" t="s">
        <v>12</v>
      </c>
      <c r="D6" s="48" t="s">
        <v>8</v>
      </c>
      <c r="E6" s="48" t="s">
        <v>13</v>
      </c>
      <c r="F6" s="49">
        <v>1</v>
      </c>
    </row>
    <row r="7" spans="2:6" x14ac:dyDescent="0.25">
      <c r="B7" s="47" t="s">
        <v>8</v>
      </c>
      <c r="C7" s="48" t="s">
        <v>12</v>
      </c>
      <c r="D7" s="48" t="s">
        <v>8</v>
      </c>
      <c r="E7" s="48" t="s">
        <v>266</v>
      </c>
      <c r="F7" s="49">
        <v>9</v>
      </c>
    </row>
    <row r="8" spans="2:6" x14ac:dyDescent="0.25">
      <c r="B8" s="47" t="s">
        <v>8</v>
      </c>
      <c r="C8" s="48" t="s">
        <v>12</v>
      </c>
      <c r="D8" s="48" t="s">
        <v>8</v>
      </c>
      <c r="E8" s="48" t="s">
        <v>14</v>
      </c>
      <c r="F8" s="49">
        <v>5</v>
      </c>
    </row>
    <row r="9" spans="2:6" x14ac:dyDescent="0.25">
      <c r="B9" s="47" t="s">
        <v>8</v>
      </c>
      <c r="C9" s="48" t="s">
        <v>12</v>
      </c>
      <c r="D9" s="48" t="s">
        <v>8</v>
      </c>
      <c r="E9" s="50" t="s">
        <v>221</v>
      </c>
      <c r="F9" s="49">
        <v>10</v>
      </c>
    </row>
    <row r="10" spans="2:6" x14ac:dyDescent="0.25">
      <c r="B10" s="47" t="s">
        <v>8</v>
      </c>
      <c r="C10" s="48" t="s">
        <v>12</v>
      </c>
      <c r="D10" s="48" t="s">
        <v>8</v>
      </c>
      <c r="E10" s="50" t="s">
        <v>15</v>
      </c>
      <c r="F10" s="49">
        <v>43</v>
      </c>
    </row>
    <row r="11" spans="2:6" x14ac:dyDescent="0.25">
      <c r="B11" s="47" t="s">
        <v>8</v>
      </c>
      <c r="C11" s="48" t="s">
        <v>12</v>
      </c>
      <c r="D11" s="48" t="s">
        <v>8</v>
      </c>
      <c r="E11" s="50" t="s">
        <v>16</v>
      </c>
      <c r="F11" s="49">
        <v>4</v>
      </c>
    </row>
    <row r="12" spans="2:6" x14ac:dyDescent="0.25">
      <c r="B12" s="47" t="s">
        <v>8</v>
      </c>
      <c r="C12" s="48" t="s">
        <v>12</v>
      </c>
      <c r="D12" s="48" t="s">
        <v>8</v>
      </c>
      <c r="E12" s="50" t="s">
        <v>267</v>
      </c>
      <c r="F12" s="49">
        <v>3</v>
      </c>
    </row>
    <row r="13" spans="2:6" x14ac:dyDescent="0.25">
      <c r="B13" s="47" t="s">
        <v>8</v>
      </c>
      <c r="C13" s="48" t="s">
        <v>12</v>
      </c>
      <c r="D13" s="48" t="s">
        <v>8</v>
      </c>
      <c r="E13" s="50" t="s">
        <v>17</v>
      </c>
      <c r="F13" s="49">
        <v>1</v>
      </c>
    </row>
    <row r="14" spans="2:6" x14ac:dyDescent="0.25">
      <c r="B14" s="47" t="s">
        <v>8</v>
      </c>
      <c r="C14" s="48" t="s">
        <v>12</v>
      </c>
      <c r="D14" s="48" t="s">
        <v>8</v>
      </c>
      <c r="E14" s="50" t="s">
        <v>268</v>
      </c>
      <c r="F14" s="49">
        <v>1</v>
      </c>
    </row>
    <row r="15" spans="2:6" x14ac:dyDescent="0.25">
      <c r="B15" s="47" t="s">
        <v>8</v>
      </c>
      <c r="C15" s="48" t="s">
        <v>12</v>
      </c>
      <c r="D15" s="48" t="s">
        <v>8</v>
      </c>
      <c r="E15" s="50" t="s">
        <v>18</v>
      </c>
      <c r="F15" s="49">
        <v>1</v>
      </c>
    </row>
    <row r="16" spans="2:6" x14ac:dyDescent="0.25">
      <c r="B16" s="47" t="s">
        <v>8</v>
      </c>
      <c r="C16" s="48" t="s">
        <v>12</v>
      </c>
      <c r="D16" s="48" t="s">
        <v>8</v>
      </c>
      <c r="E16" s="50" t="s">
        <v>269</v>
      </c>
      <c r="F16" s="49">
        <v>3</v>
      </c>
    </row>
    <row r="17" spans="2:6" x14ac:dyDescent="0.25">
      <c r="B17" s="47" t="s">
        <v>8</v>
      </c>
      <c r="C17" s="48" t="s">
        <v>12</v>
      </c>
      <c r="D17" s="48" t="s">
        <v>8</v>
      </c>
      <c r="E17" s="50" t="s">
        <v>19</v>
      </c>
      <c r="F17" s="49">
        <v>3</v>
      </c>
    </row>
    <row r="18" spans="2:6" x14ac:dyDescent="0.25">
      <c r="B18" s="47" t="s">
        <v>8</v>
      </c>
      <c r="C18" s="48" t="s">
        <v>12</v>
      </c>
      <c r="D18" s="48" t="s">
        <v>8</v>
      </c>
      <c r="E18" s="50" t="s">
        <v>32</v>
      </c>
      <c r="F18" s="49">
        <v>2</v>
      </c>
    </row>
    <row r="19" spans="2:6" x14ac:dyDescent="0.25">
      <c r="B19" s="47" t="s">
        <v>8</v>
      </c>
      <c r="C19" s="48" t="s">
        <v>12</v>
      </c>
      <c r="D19" s="48" t="s">
        <v>8</v>
      </c>
      <c r="E19" s="50" t="s">
        <v>20</v>
      </c>
      <c r="F19" s="49">
        <v>4</v>
      </c>
    </row>
    <row r="20" spans="2:6" x14ac:dyDescent="0.25">
      <c r="B20" s="47" t="s">
        <v>8</v>
      </c>
      <c r="C20" s="48" t="s">
        <v>12</v>
      </c>
      <c r="D20" s="48" t="s">
        <v>8</v>
      </c>
      <c r="E20" s="50" t="s">
        <v>21</v>
      </c>
      <c r="F20" s="49">
        <v>5</v>
      </c>
    </row>
    <row r="21" spans="2:6" x14ac:dyDescent="0.25">
      <c r="B21" s="47" t="s">
        <v>8</v>
      </c>
      <c r="C21" s="48" t="s">
        <v>12</v>
      </c>
      <c r="D21" s="48" t="s">
        <v>8</v>
      </c>
      <c r="E21" s="50" t="s">
        <v>270</v>
      </c>
      <c r="F21" s="49">
        <v>1</v>
      </c>
    </row>
    <row r="22" spans="2:6" x14ac:dyDescent="0.25">
      <c r="B22" s="47" t="s">
        <v>8</v>
      </c>
      <c r="C22" s="48" t="s">
        <v>12</v>
      </c>
      <c r="D22" s="48" t="s">
        <v>8</v>
      </c>
      <c r="E22" s="50" t="s">
        <v>271</v>
      </c>
      <c r="F22" s="49">
        <v>1</v>
      </c>
    </row>
    <row r="23" spans="2:6" x14ac:dyDescent="0.25">
      <c r="B23" s="47" t="s">
        <v>8</v>
      </c>
      <c r="C23" s="48" t="s">
        <v>12</v>
      </c>
      <c r="D23" s="48" t="s">
        <v>8</v>
      </c>
      <c r="E23" s="50" t="s">
        <v>272</v>
      </c>
      <c r="F23" s="49">
        <v>15</v>
      </c>
    </row>
    <row r="24" spans="2:6" x14ac:dyDescent="0.25">
      <c r="B24" s="47" t="s">
        <v>8</v>
      </c>
      <c r="C24" s="48" t="s">
        <v>12</v>
      </c>
      <c r="D24" s="48" t="s">
        <v>8</v>
      </c>
      <c r="E24" s="50" t="s">
        <v>226</v>
      </c>
      <c r="F24" s="49">
        <v>2</v>
      </c>
    </row>
    <row r="25" spans="2:6" x14ac:dyDescent="0.25">
      <c r="B25" s="47" t="s">
        <v>8</v>
      </c>
      <c r="C25" s="48" t="s">
        <v>12</v>
      </c>
      <c r="D25" s="48" t="s">
        <v>8</v>
      </c>
      <c r="E25" s="50" t="s">
        <v>275</v>
      </c>
      <c r="F25" s="49">
        <v>10</v>
      </c>
    </row>
    <row r="26" spans="2:6" x14ac:dyDescent="0.25">
      <c r="B26" s="47" t="s">
        <v>8</v>
      </c>
      <c r="C26" s="48" t="s">
        <v>12</v>
      </c>
      <c r="D26" s="48" t="s">
        <v>8</v>
      </c>
      <c r="E26" s="50" t="s">
        <v>12</v>
      </c>
      <c r="F26" s="49">
        <v>52</v>
      </c>
    </row>
    <row r="27" spans="2:6" x14ac:dyDescent="0.25">
      <c r="B27" s="47" t="s">
        <v>8</v>
      </c>
      <c r="C27" s="48" t="s">
        <v>12</v>
      </c>
      <c r="D27" s="48" t="s">
        <v>8</v>
      </c>
      <c r="E27" s="50" t="s">
        <v>273</v>
      </c>
      <c r="F27" s="49">
        <v>1</v>
      </c>
    </row>
    <row r="28" spans="2:6" x14ac:dyDescent="0.25">
      <c r="B28" s="47" t="s">
        <v>8</v>
      </c>
      <c r="C28" s="48" t="s">
        <v>12</v>
      </c>
      <c r="D28" s="48" t="s">
        <v>8</v>
      </c>
      <c r="E28" s="50" t="s">
        <v>274</v>
      </c>
      <c r="F28" s="49">
        <v>8</v>
      </c>
    </row>
    <row r="29" spans="2:6" x14ac:dyDescent="0.25">
      <c r="B29" s="47" t="s">
        <v>8</v>
      </c>
      <c r="C29" s="48" t="s">
        <v>12</v>
      </c>
      <c r="D29" s="48" t="s">
        <v>8</v>
      </c>
      <c r="E29" s="50" t="s">
        <v>276</v>
      </c>
      <c r="F29" s="49">
        <v>1</v>
      </c>
    </row>
    <row r="30" spans="2:6" x14ac:dyDescent="0.25">
      <c r="B30" s="47" t="s">
        <v>8</v>
      </c>
      <c r="C30" s="48" t="s">
        <v>12</v>
      </c>
      <c r="D30" s="48" t="s">
        <v>8</v>
      </c>
      <c r="E30" s="50" t="s">
        <v>23</v>
      </c>
      <c r="F30" s="49">
        <v>3</v>
      </c>
    </row>
    <row r="31" spans="2:6" x14ac:dyDescent="0.25">
      <c r="B31" s="47" t="s">
        <v>8</v>
      </c>
      <c r="C31" s="48" t="s">
        <v>12</v>
      </c>
      <c r="D31" s="48" t="s">
        <v>8</v>
      </c>
      <c r="E31" s="48" t="s">
        <v>277</v>
      </c>
      <c r="F31" s="49">
        <v>18</v>
      </c>
    </row>
    <row r="32" spans="2:6" x14ac:dyDescent="0.25">
      <c r="B32" s="47" t="s">
        <v>8</v>
      </c>
      <c r="C32" s="48" t="s">
        <v>12</v>
      </c>
      <c r="D32" s="48" t="s">
        <v>8</v>
      </c>
      <c r="E32" s="48" t="s">
        <v>24</v>
      </c>
      <c r="F32" s="49">
        <v>1</v>
      </c>
    </row>
    <row r="33" spans="2:6" x14ac:dyDescent="0.25">
      <c r="B33" s="47" t="s">
        <v>8</v>
      </c>
      <c r="C33" s="48" t="s">
        <v>12</v>
      </c>
      <c r="D33" s="48" t="s">
        <v>8</v>
      </c>
      <c r="E33" s="48" t="s">
        <v>278</v>
      </c>
      <c r="F33" s="49">
        <v>3</v>
      </c>
    </row>
    <row r="34" spans="2:6" x14ac:dyDescent="0.25">
      <c r="B34" s="47" t="s">
        <v>8</v>
      </c>
      <c r="C34" s="48" t="s">
        <v>12</v>
      </c>
      <c r="D34" s="48" t="s">
        <v>8</v>
      </c>
      <c r="E34" s="48" t="s">
        <v>279</v>
      </c>
      <c r="F34" s="49">
        <v>6</v>
      </c>
    </row>
    <row r="35" spans="2:6" x14ac:dyDescent="0.25">
      <c r="B35" s="47" t="s">
        <v>8</v>
      </c>
      <c r="C35" s="48" t="s">
        <v>12</v>
      </c>
      <c r="D35" s="48" t="s">
        <v>8</v>
      </c>
      <c r="E35" s="48" t="s">
        <v>280</v>
      </c>
      <c r="F35" s="49">
        <v>2</v>
      </c>
    </row>
    <row r="36" spans="2:6" x14ac:dyDescent="0.25">
      <c r="B36" s="47" t="s">
        <v>8</v>
      </c>
      <c r="C36" s="48" t="s">
        <v>12</v>
      </c>
      <c r="D36" s="48" t="s">
        <v>8</v>
      </c>
      <c r="E36" s="48" t="s">
        <v>281</v>
      </c>
      <c r="F36" s="49">
        <v>6</v>
      </c>
    </row>
    <row r="37" spans="2:6" x14ac:dyDescent="0.25">
      <c r="B37" s="47" t="s">
        <v>8</v>
      </c>
      <c r="C37" s="48" t="s">
        <v>12</v>
      </c>
      <c r="D37" s="48" t="s">
        <v>8</v>
      </c>
      <c r="E37" s="48" t="s">
        <v>253</v>
      </c>
      <c r="F37" s="49">
        <v>1</v>
      </c>
    </row>
    <row r="38" spans="2:6" x14ac:dyDescent="0.25">
      <c r="B38" s="47" t="s">
        <v>8</v>
      </c>
      <c r="C38" s="48" t="s">
        <v>12</v>
      </c>
      <c r="D38" s="48" t="s">
        <v>8</v>
      </c>
      <c r="E38" s="48" t="s">
        <v>254</v>
      </c>
      <c r="F38" s="49">
        <v>1</v>
      </c>
    </row>
    <row r="39" spans="2:6" x14ac:dyDescent="0.25">
      <c r="B39" s="47" t="s">
        <v>8</v>
      </c>
      <c r="C39" s="48" t="s">
        <v>12</v>
      </c>
      <c r="D39" s="48" t="s">
        <v>8</v>
      </c>
      <c r="E39" s="48" t="s">
        <v>25</v>
      </c>
      <c r="F39" s="49">
        <v>13</v>
      </c>
    </row>
    <row r="40" spans="2:6" x14ac:dyDescent="0.25">
      <c r="B40" s="47" t="s">
        <v>8</v>
      </c>
      <c r="C40" s="48" t="s">
        <v>12</v>
      </c>
      <c r="D40" s="48" t="s">
        <v>8</v>
      </c>
      <c r="E40" s="48" t="s">
        <v>282</v>
      </c>
      <c r="F40" s="49">
        <v>12</v>
      </c>
    </row>
    <row r="41" spans="2:6" x14ac:dyDescent="0.25">
      <c r="B41" s="47" t="s">
        <v>8</v>
      </c>
      <c r="C41" s="48" t="s">
        <v>12</v>
      </c>
      <c r="D41" s="48" t="s">
        <v>8</v>
      </c>
      <c r="E41" s="48" t="s">
        <v>283</v>
      </c>
      <c r="F41" s="49">
        <v>11</v>
      </c>
    </row>
    <row r="42" spans="2:6" x14ac:dyDescent="0.25">
      <c r="B42" s="47" t="s">
        <v>8</v>
      </c>
      <c r="C42" s="48" t="s">
        <v>12</v>
      </c>
      <c r="D42" s="48" t="s">
        <v>8</v>
      </c>
      <c r="E42" s="48" t="s">
        <v>284</v>
      </c>
      <c r="F42" s="49">
        <v>5</v>
      </c>
    </row>
    <row r="43" spans="2:6" x14ac:dyDescent="0.25">
      <c r="B43" s="47" t="s">
        <v>8</v>
      </c>
      <c r="C43" s="48" t="s">
        <v>12</v>
      </c>
      <c r="D43" s="48" t="s">
        <v>8</v>
      </c>
      <c r="E43" s="48" t="s">
        <v>165</v>
      </c>
      <c r="F43" s="49">
        <v>3</v>
      </c>
    </row>
    <row r="44" spans="2:6" x14ac:dyDescent="0.25">
      <c r="B44" s="47" t="s">
        <v>8</v>
      </c>
      <c r="C44" s="48" t="s">
        <v>12</v>
      </c>
      <c r="D44" s="48" t="s">
        <v>8</v>
      </c>
      <c r="E44" s="48" t="s">
        <v>285</v>
      </c>
      <c r="F44" s="49">
        <v>8</v>
      </c>
    </row>
    <row r="45" spans="2:6" x14ac:dyDescent="0.25">
      <c r="B45" s="47" t="s">
        <v>8</v>
      </c>
      <c r="C45" s="48" t="s">
        <v>12</v>
      </c>
      <c r="D45" s="48" t="s">
        <v>8</v>
      </c>
      <c r="E45" s="48" t="s">
        <v>27</v>
      </c>
      <c r="F45" s="49">
        <v>11</v>
      </c>
    </row>
    <row r="46" spans="2:6" x14ac:dyDescent="0.25">
      <c r="B46" s="47" t="s">
        <v>8</v>
      </c>
      <c r="C46" s="48" t="s">
        <v>12</v>
      </c>
      <c r="D46" s="48" t="s">
        <v>8</v>
      </c>
      <c r="E46" s="48" t="s">
        <v>78</v>
      </c>
      <c r="F46" s="49">
        <v>1</v>
      </c>
    </row>
    <row r="47" spans="2:6" x14ac:dyDescent="0.25">
      <c r="B47" s="47" t="s">
        <v>8</v>
      </c>
      <c r="C47" s="48" t="s">
        <v>12</v>
      </c>
      <c r="D47" s="48" t="s">
        <v>8</v>
      </c>
      <c r="E47" s="48" t="s">
        <v>28</v>
      </c>
      <c r="F47" s="49">
        <v>5</v>
      </c>
    </row>
    <row r="48" spans="2:6" x14ac:dyDescent="0.25">
      <c r="B48" s="47" t="s">
        <v>8</v>
      </c>
      <c r="C48" s="48" t="s">
        <v>12</v>
      </c>
      <c r="D48" s="48" t="s">
        <v>8</v>
      </c>
      <c r="E48" s="48" t="s">
        <v>265</v>
      </c>
      <c r="F48" s="49">
        <v>13</v>
      </c>
    </row>
    <row r="49" spans="2:6" x14ac:dyDescent="0.25">
      <c r="B49" s="47" t="s">
        <v>8</v>
      </c>
      <c r="C49" s="48" t="s">
        <v>12</v>
      </c>
      <c r="D49" s="48" t="s">
        <v>8</v>
      </c>
      <c r="E49" s="48" t="s">
        <v>29</v>
      </c>
      <c r="F49" s="49">
        <v>14</v>
      </c>
    </row>
    <row r="50" spans="2:6" x14ac:dyDescent="0.25">
      <c r="B50" s="47" t="s">
        <v>8</v>
      </c>
      <c r="C50" s="48" t="s">
        <v>12</v>
      </c>
      <c r="D50" s="48" t="s">
        <v>30</v>
      </c>
      <c r="E50" s="48" t="s">
        <v>31</v>
      </c>
      <c r="F50" s="49">
        <v>10</v>
      </c>
    </row>
    <row r="51" spans="2:6" x14ac:dyDescent="0.25">
      <c r="B51" s="47" t="s">
        <v>1</v>
      </c>
      <c r="C51" s="48" t="s">
        <v>1</v>
      </c>
      <c r="D51" s="48" t="s">
        <v>1</v>
      </c>
      <c r="E51" s="48" t="s">
        <v>1</v>
      </c>
      <c r="F51" s="49">
        <v>4</v>
      </c>
    </row>
    <row r="52" spans="2:6" x14ac:dyDescent="0.25">
      <c r="B52" s="47" t="s">
        <v>1</v>
      </c>
      <c r="C52" s="48" t="s">
        <v>1</v>
      </c>
      <c r="D52" s="48" t="s">
        <v>1</v>
      </c>
      <c r="E52" s="48" t="s">
        <v>33</v>
      </c>
      <c r="F52" s="49">
        <v>2</v>
      </c>
    </row>
    <row r="53" spans="2:6" x14ac:dyDescent="0.25">
      <c r="B53" s="47" t="s">
        <v>1</v>
      </c>
      <c r="C53" s="48" t="s">
        <v>1</v>
      </c>
      <c r="D53" s="48" t="s">
        <v>1</v>
      </c>
      <c r="E53" s="48" t="s">
        <v>258</v>
      </c>
      <c r="F53" s="49">
        <v>1</v>
      </c>
    </row>
    <row r="54" spans="2:6" x14ac:dyDescent="0.25">
      <c r="B54" s="47" t="s">
        <v>34</v>
      </c>
      <c r="C54" s="48" t="s">
        <v>35</v>
      </c>
      <c r="D54" s="48" t="s">
        <v>34</v>
      </c>
      <c r="E54" s="48" t="s">
        <v>36</v>
      </c>
      <c r="F54" s="49">
        <v>4</v>
      </c>
    </row>
    <row r="55" spans="2:6" x14ac:dyDescent="0.25">
      <c r="B55" s="47" t="s">
        <v>34</v>
      </c>
      <c r="C55" s="48" t="s">
        <v>35</v>
      </c>
      <c r="D55" s="48" t="s">
        <v>34</v>
      </c>
      <c r="E55" s="48" t="s">
        <v>35</v>
      </c>
      <c r="F55" s="49">
        <v>30</v>
      </c>
    </row>
    <row r="56" spans="2:6" x14ac:dyDescent="0.25">
      <c r="B56" s="47" t="s">
        <v>34</v>
      </c>
      <c r="C56" s="48" t="s">
        <v>35</v>
      </c>
      <c r="D56" s="48" t="s">
        <v>34</v>
      </c>
      <c r="E56" s="48" t="s">
        <v>37</v>
      </c>
      <c r="F56" s="49">
        <v>6</v>
      </c>
    </row>
    <row r="57" spans="2:6" x14ac:dyDescent="0.25">
      <c r="B57" s="47" t="s">
        <v>34</v>
      </c>
      <c r="C57" s="48" t="s">
        <v>35</v>
      </c>
      <c r="D57" s="48" t="s">
        <v>34</v>
      </c>
      <c r="E57" s="48" t="s">
        <v>223</v>
      </c>
      <c r="F57" s="49">
        <v>1</v>
      </c>
    </row>
    <row r="58" spans="2:6" x14ac:dyDescent="0.25">
      <c r="B58" s="47" t="s">
        <v>34</v>
      </c>
      <c r="C58" s="48" t="s">
        <v>35</v>
      </c>
      <c r="D58" s="48" t="s">
        <v>34</v>
      </c>
      <c r="E58" s="48" t="s">
        <v>38</v>
      </c>
      <c r="F58" s="49">
        <v>2</v>
      </c>
    </row>
    <row r="59" spans="2:6" x14ac:dyDescent="0.25">
      <c r="B59" s="47" t="s">
        <v>34</v>
      </c>
      <c r="C59" s="48" t="s">
        <v>35</v>
      </c>
      <c r="D59" s="48" t="s">
        <v>34</v>
      </c>
      <c r="E59" s="48" t="s">
        <v>194</v>
      </c>
      <c r="F59" s="49">
        <v>2</v>
      </c>
    </row>
    <row r="60" spans="2:6" x14ac:dyDescent="0.25">
      <c r="B60" s="47" t="s">
        <v>34</v>
      </c>
      <c r="C60" s="48" t="s">
        <v>35</v>
      </c>
      <c r="D60" s="48" t="s">
        <v>34</v>
      </c>
      <c r="E60" s="48" t="s">
        <v>286</v>
      </c>
      <c r="F60" s="49">
        <v>1</v>
      </c>
    </row>
    <row r="61" spans="2:6" x14ac:dyDescent="0.25">
      <c r="B61" s="47" t="s">
        <v>34</v>
      </c>
      <c r="C61" s="48" t="s">
        <v>35</v>
      </c>
      <c r="D61" s="48" t="s">
        <v>34</v>
      </c>
      <c r="E61" s="48" t="s">
        <v>287</v>
      </c>
      <c r="F61" s="49">
        <v>6</v>
      </c>
    </row>
    <row r="62" spans="2:6" x14ac:dyDescent="0.25">
      <c r="B62" s="47" t="s">
        <v>34</v>
      </c>
      <c r="C62" s="48" t="s">
        <v>35</v>
      </c>
      <c r="D62" s="48" t="s">
        <v>34</v>
      </c>
      <c r="E62" s="48" t="s">
        <v>39</v>
      </c>
      <c r="F62" s="49">
        <v>1</v>
      </c>
    </row>
    <row r="63" spans="2:6" x14ac:dyDescent="0.25">
      <c r="B63" s="47" t="s">
        <v>34</v>
      </c>
      <c r="C63" s="48" t="s">
        <v>35</v>
      </c>
      <c r="D63" s="48" t="s">
        <v>34</v>
      </c>
      <c r="E63" s="48" t="s">
        <v>40</v>
      </c>
      <c r="F63" s="49">
        <v>20</v>
      </c>
    </row>
    <row r="64" spans="2:6" x14ac:dyDescent="0.25">
      <c r="B64" s="47" t="s">
        <v>34</v>
      </c>
      <c r="C64" s="48" t="s">
        <v>35</v>
      </c>
      <c r="D64" s="48" t="s">
        <v>34</v>
      </c>
      <c r="E64" s="48" t="s">
        <v>288</v>
      </c>
      <c r="F64" s="49">
        <v>2</v>
      </c>
    </row>
    <row r="65" spans="2:6" x14ac:dyDescent="0.25">
      <c r="B65" s="47" t="s">
        <v>41</v>
      </c>
      <c r="C65" s="48" t="s">
        <v>41</v>
      </c>
      <c r="D65" s="48" t="s">
        <v>41</v>
      </c>
      <c r="E65" s="48" t="s">
        <v>42</v>
      </c>
      <c r="F65" s="49">
        <v>121</v>
      </c>
    </row>
    <row r="66" spans="2:6" x14ac:dyDescent="0.25">
      <c r="B66" s="47" t="s">
        <v>41</v>
      </c>
      <c r="C66" s="48" t="s">
        <v>41</v>
      </c>
      <c r="D66" s="48" t="s">
        <v>205</v>
      </c>
      <c r="E66" s="48" t="s">
        <v>236</v>
      </c>
      <c r="F66" s="49">
        <v>11</v>
      </c>
    </row>
    <row r="67" spans="2:6" x14ac:dyDescent="0.25">
      <c r="B67" s="47" t="s">
        <v>41</v>
      </c>
      <c r="C67" s="48" t="s">
        <v>41</v>
      </c>
      <c r="D67" s="48" t="s">
        <v>5</v>
      </c>
      <c r="E67" s="48" t="s">
        <v>330</v>
      </c>
      <c r="F67" s="49">
        <v>19</v>
      </c>
    </row>
    <row r="68" spans="2:6" x14ac:dyDescent="0.25">
      <c r="B68" s="47" t="s">
        <v>41</v>
      </c>
      <c r="C68" s="48" t="s">
        <v>41</v>
      </c>
      <c r="D68" s="48" t="s">
        <v>5</v>
      </c>
      <c r="E68" s="48" t="s">
        <v>43</v>
      </c>
      <c r="F68" s="49">
        <v>8</v>
      </c>
    </row>
    <row r="69" spans="2:6" x14ac:dyDescent="0.25">
      <c r="B69" s="47" t="s">
        <v>41</v>
      </c>
      <c r="C69" s="48" t="s">
        <v>41</v>
      </c>
      <c r="D69" s="48" t="s">
        <v>5</v>
      </c>
      <c r="E69" s="48" t="s">
        <v>331</v>
      </c>
      <c r="F69" s="49">
        <v>1</v>
      </c>
    </row>
    <row r="70" spans="2:6" x14ac:dyDescent="0.25">
      <c r="B70" s="47" t="s">
        <v>41</v>
      </c>
      <c r="C70" s="48" t="s">
        <v>41</v>
      </c>
      <c r="D70" s="48" t="s">
        <v>5</v>
      </c>
      <c r="E70" s="48" t="s">
        <v>332</v>
      </c>
      <c r="F70" s="49">
        <v>9</v>
      </c>
    </row>
    <row r="71" spans="2:6" x14ac:dyDescent="0.25">
      <c r="B71" s="47" t="s">
        <v>41</v>
      </c>
      <c r="C71" s="48" t="s">
        <v>41</v>
      </c>
      <c r="D71" s="48" t="s">
        <v>5</v>
      </c>
      <c r="E71" s="48" t="s">
        <v>231</v>
      </c>
      <c r="F71" s="49">
        <v>6</v>
      </c>
    </row>
    <row r="72" spans="2:6" x14ac:dyDescent="0.25">
      <c r="B72" s="47" t="s">
        <v>41</v>
      </c>
      <c r="C72" s="48" t="s">
        <v>41</v>
      </c>
      <c r="D72" s="48" t="s">
        <v>5</v>
      </c>
      <c r="E72" s="48" t="s">
        <v>234</v>
      </c>
      <c r="F72" s="49">
        <v>5</v>
      </c>
    </row>
    <row r="73" spans="2:6" x14ac:dyDescent="0.25">
      <c r="B73" s="47" t="s">
        <v>41</v>
      </c>
      <c r="C73" s="48" t="s">
        <v>41</v>
      </c>
      <c r="D73" s="48" t="s">
        <v>0</v>
      </c>
      <c r="E73" s="48" t="s">
        <v>227</v>
      </c>
      <c r="F73" s="49">
        <v>4</v>
      </c>
    </row>
    <row r="74" spans="2:6" x14ac:dyDescent="0.25">
      <c r="B74" s="47" t="s">
        <v>41</v>
      </c>
      <c r="C74" s="48" t="s">
        <v>41</v>
      </c>
      <c r="D74" s="48" t="s">
        <v>5</v>
      </c>
      <c r="E74" s="48" t="s">
        <v>44</v>
      </c>
      <c r="F74" s="49">
        <v>1</v>
      </c>
    </row>
    <row r="75" spans="2:6" x14ac:dyDescent="0.25">
      <c r="B75" s="47" t="s">
        <v>41</v>
      </c>
      <c r="C75" s="48" t="s">
        <v>41</v>
      </c>
      <c r="D75" s="48" t="s">
        <v>5</v>
      </c>
      <c r="E75" s="48" t="s">
        <v>333</v>
      </c>
      <c r="F75" s="49">
        <v>12</v>
      </c>
    </row>
    <row r="76" spans="2:6" x14ac:dyDescent="0.25">
      <c r="B76" s="47" t="s">
        <v>41</v>
      </c>
      <c r="C76" s="48" t="s">
        <v>41</v>
      </c>
      <c r="D76" s="48" t="s">
        <v>5</v>
      </c>
      <c r="E76" s="48" t="s">
        <v>334</v>
      </c>
      <c r="F76" s="49">
        <v>20</v>
      </c>
    </row>
    <row r="77" spans="2:6" x14ac:dyDescent="0.25">
      <c r="B77" s="47" t="s">
        <v>41</v>
      </c>
      <c r="C77" s="48" t="s">
        <v>41</v>
      </c>
      <c r="D77" s="48" t="s">
        <v>5</v>
      </c>
      <c r="E77" s="48" t="s">
        <v>335</v>
      </c>
      <c r="F77" s="49">
        <v>14</v>
      </c>
    </row>
    <row r="78" spans="2:6" x14ac:dyDescent="0.25">
      <c r="B78" s="47" t="s">
        <v>41</v>
      </c>
      <c r="C78" s="48" t="s">
        <v>41</v>
      </c>
      <c r="D78" s="48" t="s">
        <v>5</v>
      </c>
      <c r="E78" s="48" t="s">
        <v>336</v>
      </c>
      <c r="F78" s="49">
        <v>7</v>
      </c>
    </row>
    <row r="79" spans="2:6" x14ac:dyDescent="0.25">
      <c r="B79" s="47" t="s">
        <v>41</v>
      </c>
      <c r="C79" s="48" t="s">
        <v>41</v>
      </c>
      <c r="D79" s="48" t="s">
        <v>5</v>
      </c>
      <c r="E79" s="48" t="s">
        <v>45</v>
      </c>
      <c r="F79" s="49">
        <v>4</v>
      </c>
    </row>
    <row r="80" spans="2:6" x14ac:dyDescent="0.25">
      <c r="B80" s="47" t="s">
        <v>41</v>
      </c>
      <c r="C80" s="48" t="s">
        <v>41</v>
      </c>
      <c r="D80" s="48" t="s">
        <v>5</v>
      </c>
      <c r="E80" s="48" t="s">
        <v>337</v>
      </c>
      <c r="F80" s="49">
        <v>1</v>
      </c>
    </row>
    <row r="81" spans="2:6" x14ac:dyDescent="0.25">
      <c r="B81" s="47" t="s">
        <v>41</v>
      </c>
      <c r="C81" s="48" t="s">
        <v>41</v>
      </c>
      <c r="D81" s="48" t="s">
        <v>5</v>
      </c>
      <c r="E81" s="48" t="s">
        <v>338</v>
      </c>
      <c r="F81" s="49">
        <v>1</v>
      </c>
    </row>
    <row r="82" spans="2:6" x14ac:dyDescent="0.25">
      <c r="B82" s="47" t="s">
        <v>41</v>
      </c>
      <c r="C82" s="48" t="s">
        <v>41</v>
      </c>
      <c r="D82" s="48" t="s">
        <v>5</v>
      </c>
      <c r="E82" s="48" t="s">
        <v>339</v>
      </c>
      <c r="F82" s="49">
        <v>1</v>
      </c>
    </row>
    <row r="83" spans="2:6" x14ac:dyDescent="0.25">
      <c r="B83" s="47" t="s">
        <v>41</v>
      </c>
      <c r="C83" s="48" t="s">
        <v>41</v>
      </c>
      <c r="D83" s="48" t="s">
        <v>5</v>
      </c>
      <c r="E83" s="48" t="s">
        <v>261</v>
      </c>
      <c r="F83" s="49">
        <v>7</v>
      </c>
    </row>
    <row r="84" spans="2:6" x14ac:dyDescent="0.25">
      <c r="B84" s="47" t="s">
        <v>41</v>
      </c>
      <c r="C84" s="48" t="s">
        <v>41</v>
      </c>
      <c r="D84" s="48" t="s">
        <v>5</v>
      </c>
      <c r="E84" s="48" t="s">
        <v>46</v>
      </c>
      <c r="F84" s="49">
        <v>14</v>
      </c>
    </row>
    <row r="85" spans="2:6" x14ac:dyDescent="0.25">
      <c r="B85" s="47" t="s">
        <v>41</v>
      </c>
      <c r="C85" s="48" t="s">
        <v>41</v>
      </c>
      <c r="D85" s="48" t="s">
        <v>5</v>
      </c>
      <c r="E85" s="48" t="s">
        <v>340</v>
      </c>
      <c r="F85" s="49">
        <v>12</v>
      </c>
    </row>
    <row r="86" spans="2:6" x14ac:dyDescent="0.25">
      <c r="B86" s="47" t="s">
        <v>41</v>
      </c>
      <c r="C86" s="48" t="s">
        <v>41</v>
      </c>
      <c r="D86" s="48" t="s">
        <v>5</v>
      </c>
      <c r="E86" s="48" t="s">
        <v>47</v>
      </c>
      <c r="F86" s="49">
        <v>1</v>
      </c>
    </row>
    <row r="87" spans="2:6" x14ac:dyDescent="0.25">
      <c r="B87" s="47" t="s">
        <v>41</v>
      </c>
      <c r="C87" s="48" t="s">
        <v>41</v>
      </c>
      <c r="D87" s="48" t="s">
        <v>5</v>
      </c>
      <c r="E87" s="48" t="s">
        <v>48</v>
      </c>
      <c r="F87" s="49">
        <v>3</v>
      </c>
    </row>
    <row r="88" spans="2:6" x14ac:dyDescent="0.25">
      <c r="B88" s="47" t="s">
        <v>41</v>
      </c>
      <c r="C88" s="48" t="s">
        <v>41</v>
      </c>
      <c r="D88" s="48" t="s">
        <v>5</v>
      </c>
      <c r="E88" s="48" t="s">
        <v>49</v>
      </c>
      <c r="F88" s="49">
        <v>4</v>
      </c>
    </row>
    <row r="89" spans="2:6" x14ac:dyDescent="0.25">
      <c r="B89" s="47" t="s">
        <v>41</v>
      </c>
      <c r="C89" s="48" t="s">
        <v>41</v>
      </c>
      <c r="D89" s="48" t="s">
        <v>5</v>
      </c>
      <c r="E89" s="48" t="s">
        <v>50</v>
      </c>
      <c r="F89" s="49">
        <v>4</v>
      </c>
    </row>
    <row r="90" spans="2:6" x14ac:dyDescent="0.25">
      <c r="B90" s="47" t="s">
        <v>41</v>
      </c>
      <c r="C90" s="48" t="s">
        <v>41</v>
      </c>
      <c r="D90" s="48" t="s">
        <v>5</v>
      </c>
      <c r="E90" s="48" t="s">
        <v>264</v>
      </c>
      <c r="F90" s="49">
        <v>1</v>
      </c>
    </row>
    <row r="91" spans="2:6" x14ac:dyDescent="0.25">
      <c r="B91" s="47" t="s">
        <v>41</v>
      </c>
      <c r="C91" s="48" t="s">
        <v>41</v>
      </c>
      <c r="D91" s="48" t="s">
        <v>5</v>
      </c>
      <c r="E91" s="48" t="s">
        <v>51</v>
      </c>
      <c r="F91" s="49">
        <v>6</v>
      </c>
    </row>
    <row r="92" spans="2:6" x14ac:dyDescent="0.25">
      <c r="B92" s="47" t="s">
        <v>41</v>
      </c>
      <c r="C92" s="48" t="s">
        <v>41</v>
      </c>
      <c r="D92" s="48" t="s">
        <v>3</v>
      </c>
      <c r="E92" s="48" t="s">
        <v>247</v>
      </c>
      <c r="F92" s="49">
        <v>1</v>
      </c>
    </row>
    <row r="93" spans="2:6" x14ac:dyDescent="0.25">
      <c r="B93" s="47" t="s">
        <v>41</v>
      </c>
      <c r="C93" s="48" t="s">
        <v>41</v>
      </c>
      <c r="D93" s="48" t="s">
        <v>3</v>
      </c>
      <c r="E93" s="48" t="s">
        <v>3</v>
      </c>
      <c r="F93" s="49">
        <v>1</v>
      </c>
    </row>
    <row r="94" spans="2:6" x14ac:dyDescent="0.25">
      <c r="B94" s="47" t="s">
        <v>52</v>
      </c>
      <c r="C94" s="48" t="s">
        <v>53</v>
      </c>
      <c r="D94" s="48" t="s">
        <v>52</v>
      </c>
      <c r="E94" s="48" t="s">
        <v>228</v>
      </c>
      <c r="F94" s="49">
        <v>3</v>
      </c>
    </row>
    <row r="95" spans="2:6" x14ac:dyDescent="0.25">
      <c r="B95" s="47" t="s">
        <v>52</v>
      </c>
      <c r="C95" s="48" t="s">
        <v>53</v>
      </c>
      <c r="D95" s="48" t="s">
        <v>52</v>
      </c>
      <c r="E95" s="48" t="s">
        <v>290</v>
      </c>
      <c r="F95" s="49">
        <v>6</v>
      </c>
    </row>
    <row r="96" spans="2:6" x14ac:dyDescent="0.25">
      <c r="B96" s="47" t="s">
        <v>52</v>
      </c>
      <c r="C96" s="48" t="s">
        <v>53</v>
      </c>
      <c r="D96" s="48" t="s">
        <v>52</v>
      </c>
      <c r="E96" s="48" t="s">
        <v>291</v>
      </c>
      <c r="F96" s="49">
        <v>5</v>
      </c>
    </row>
    <row r="97" spans="2:6" x14ac:dyDescent="0.25">
      <c r="B97" s="47" t="s">
        <v>52</v>
      </c>
      <c r="C97" s="48" t="s">
        <v>53</v>
      </c>
      <c r="D97" s="48" t="s">
        <v>52</v>
      </c>
      <c r="E97" s="48" t="s">
        <v>292</v>
      </c>
      <c r="F97" s="49">
        <v>7</v>
      </c>
    </row>
    <row r="98" spans="2:6" x14ac:dyDescent="0.25">
      <c r="B98" s="47" t="s">
        <v>52</v>
      </c>
      <c r="C98" s="48" t="s">
        <v>53</v>
      </c>
      <c r="D98" s="48" t="s">
        <v>52</v>
      </c>
      <c r="E98" s="48" t="s">
        <v>293</v>
      </c>
      <c r="F98" s="49">
        <v>9</v>
      </c>
    </row>
    <row r="99" spans="2:6" x14ac:dyDescent="0.25">
      <c r="B99" s="47" t="s">
        <v>52</v>
      </c>
      <c r="C99" s="48" t="s">
        <v>53</v>
      </c>
      <c r="D99" s="48" t="s">
        <v>52</v>
      </c>
      <c r="E99" s="48" t="s">
        <v>53</v>
      </c>
      <c r="F99" s="49">
        <v>20</v>
      </c>
    </row>
    <row r="100" spans="2:6" x14ac:dyDescent="0.25">
      <c r="B100" s="47" t="s">
        <v>52</v>
      </c>
      <c r="C100" s="48" t="s">
        <v>53</v>
      </c>
      <c r="D100" s="48" t="s">
        <v>52</v>
      </c>
      <c r="E100" s="48" t="s">
        <v>55</v>
      </c>
      <c r="F100" s="49">
        <v>3</v>
      </c>
    </row>
    <row r="101" spans="2:6" x14ac:dyDescent="0.25">
      <c r="B101" s="47" t="s">
        <v>52</v>
      </c>
      <c r="C101" s="48" t="s">
        <v>53</v>
      </c>
      <c r="D101" s="48" t="s">
        <v>52</v>
      </c>
      <c r="E101" s="48" t="s">
        <v>56</v>
      </c>
      <c r="F101" s="49">
        <v>16</v>
      </c>
    </row>
    <row r="102" spans="2:6" x14ac:dyDescent="0.25">
      <c r="B102" s="47" t="s">
        <v>52</v>
      </c>
      <c r="C102" s="48" t="s">
        <v>53</v>
      </c>
      <c r="D102" s="48" t="s">
        <v>60</v>
      </c>
      <c r="E102" s="48" t="s">
        <v>245</v>
      </c>
      <c r="F102" s="49">
        <v>9</v>
      </c>
    </row>
    <row r="103" spans="2:6" x14ac:dyDescent="0.25">
      <c r="B103" s="47" t="s">
        <v>52</v>
      </c>
      <c r="C103" s="48" t="s">
        <v>53</v>
      </c>
      <c r="D103" s="48" t="s">
        <v>60</v>
      </c>
      <c r="E103" s="48" t="s">
        <v>257</v>
      </c>
      <c r="F103" s="49">
        <v>4</v>
      </c>
    </row>
    <row r="104" spans="2:6" x14ac:dyDescent="0.25">
      <c r="B104" s="47" t="s">
        <v>52</v>
      </c>
      <c r="C104" s="48" t="s">
        <v>53</v>
      </c>
      <c r="D104" s="48" t="s">
        <v>52</v>
      </c>
      <c r="E104" s="48" t="s">
        <v>57</v>
      </c>
      <c r="F104" s="49">
        <v>2</v>
      </c>
    </row>
    <row r="105" spans="2:6" x14ac:dyDescent="0.25">
      <c r="B105" s="47" t="s">
        <v>52</v>
      </c>
      <c r="C105" s="48" t="s">
        <v>53</v>
      </c>
      <c r="D105" s="48" t="s">
        <v>52</v>
      </c>
      <c r="E105" s="48" t="s">
        <v>295</v>
      </c>
      <c r="F105" s="49">
        <v>28</v>
      </c>
    </row>
    <row r="106" spans="2:6" x14ac:dyDescent="0.25">
      <c r="B106" s="47" t="s">
        <v>52</v>
      </c>
      <c r="C106" s="48" t="s">
        <v>53</v>
      </c>
      <c r="D106" s="48" t="s">
        <v>52</v>
      </c>
      <c r="E106" s="48" t="s">
        <v>58</v>
      </c>
      <c r="F106" s="49">
        <v>7</v>
      </c>
    </row>
    <row r="107" spans="2:6" x14ac:dyDescent="0.25">
      <c r="B107" s="47" t="s">
        <v>52</v>
      </c>
      <c r="C107" s="48" t="s">
        <v>53</v>
      </c>
      <c r="D107" s="48" t="s">
        <v>52</v>
      </c>
      <c r="E107" s="48" t="s">
        <v>59</v>
      </c>
      <c r="F107" s="49">
        <v>7</v>
      </c>
    </row>
    <row r="108" spans="2:6" x14ac:dyDescent="0.25">
      <c r="B108" s="47" t="s">
        <v>30</v>
      </c>
      <c r="C108" s="48" t="s">
        <v>61</v>
      </c>
      <c r="D108" s="48" t="s">
        <v>30</v>
      </c>
      <c r="E108" s="51" t="s">
        <v>296</v>
      </c>
      <c r="F108" s="49">
        <v>4</v>
      </c>
    </row>
    <row r="109" spans="2:6" x14ac:dyDescent="0.25">
      <c r="B109" s="47" t="s">
        <v>30</v>
      </c>
      <c r="C109" s="48" t="s">
        <v>61</v>
      </c>
      <c r="D109" s="48" t="s">
        <v>30</v>
      </c>
      <c r="E109" s="48" t="s">
        <v>103</v>
      </c>
      <c r="F109" s="49">
        <v>17</v>
      </c>
    </row>
    <row r="110" spans="2:6" x14ac:dyDescent="0.25">
      <c r="B110" s="47" t="s">
        <v>30</v>
      </c>
      <c r="C110" s="48" t="s">
        <v>61</v>
      </c>
      <c r="D110" s="48" t="s">
        <v>30</v>
      </c>
      <c r="E110" s="48" t="s">
        <v>297</v>
      </c>
      <c r="F110" s="49">
        <v>4</v>
      </c>
    </row>
    <row r="111" spans="2:6" x14ac:dyDescent="0.25">
      <c r="B111" s="47" t="s">
        <v>30</v>
      </c>
      <c r="C111" s="48" t="s">
        <v>61</v>
      </c>
      <c r="D111" s="48" t="s">
        <v>30</v>
      </c>
      <c r="E111" s="48" t="s">
        <v>298</v>
      </c>
      <c r="F111" s="49">
        <v>16</v>
      </c>
    </row>
    <row r="112" spans="2:6" x14ac:dyDescent="0.25">
      <c r="B112" s="47" t="s">
        <v>30</v>
      </c>
      <c r="C112" s="48" t="s">
        <v>61</v>
      </c>
      <c r="D112" s="48" t="s">
        <v>30</v>
      </c>
      <c r="E112" s="48" t="s">
        <v>299</v>
      </c>
      <c r="F112" s="49">
        <v>11</v>
      </c>
    </row>
    <row r="113" spans="2:6" x14ac:dyDescent="0.25">
      <c r="B113" s="47" t="s">
        <v>30</v>
      </c>
      <c r="C113" s="48" t="s">
        <v>61</v>
      </c>
      <c r="D113" s="48" t="s">
        <v>30</v>
      </c>
      <c r="E113" s="48" t="s">
        <v>300</v>
      </c>
      <c r="F113" s="49">
        <v>5</v>
      </c>
    </row>
    <row r="114" spans="2:6" x14ac:dyDescent="0.25">
      <c r="B114" s="47" t="s">
        <v>30</v>
      </c>
      <c r="C114" s="49" t="s">
        <v>61</v>
      </c>
      <c r="D114" s="48" t="s">
        <v>30</v>
      </c>
      <c r="E114" s="48" t="s">
        <v>301</v>
      </c>
      <c r="F114" s="49">
        <v>7</v>
      </c>
    </row>
    <row r="115" spans="2:6" x14ac:dyDescent="0.25">
      <c r="B115" s="47" t="s">
        <v>30</v>
      </c>
      <c r="C115" s="49" t="s">
        <v>61</v>
      </c>
      <c r="D115" s="48" t="s">
        <v>30</v>
      </c>
      <c r="E115" s="48" t="s">
        <v>61</v>
      </c>
      <c r="F115" s="49">
        <v>5</v>
      </c>
    </row>
    <row r="116" spans="2:6" x14ac:dyDescent="0.25">
      <c r="B116" s="47" t="s">
        <v>30</v>
      </c>
      <c r="C116" s="48" t="s">
        <v>62</v>
      </c>
      <c r="D116" s="48" t="s">
        <v>30</v>
      </c>
      <c r="E116" s="48" t="s">
        <v>302</v>
      </c>
      <c r="F116" s="49">
        <v>8</v>
      </c>
    </row>
    <row r="117" spans="2:6" x14ac:dyDescent="0.25">
      <c r="B117" s="47" t="s">
        <v>30</v>
      </c>
      <c r="C117" s="48" t="s">
        <v>62</v>
      </c>
      <c r="D117" s="48" t="s">
        <v>63</v>
      </c>
      <c r="E117" s="48" t="s">
        <v>347</v>
      </c>
      <c r="F117" s="49">
        <v>6</v>
      </c>
    </row>
    <row r="118" spans="2:6" x14ac:dyDescent="0.25">
      <c r="B118" s="47" t="s">
        <v>30</v>
      </c>
      <c r="C118" s="48" t="s">
        <v>62</v>
      </c>
      <c r="D118" s="48" t="s">
        <v>30</v>
      </c>
      <c r="E118" s="48" t="s">
        <v>303</v>
      </c>
      <c r="F118" s="49">
        <v>5</v>
      </c>
    </row>
    <row r="119" spans="2:6" x14ac:dyDescent="0.25">
      <c r="B119" s="47" t="s">
        <v>30</v>
      </c>
      <c r="C119" s="48" t="s">
        <v>62</v>
      </c>
      <c r="D119" s="48" t="s">
        <v>30</v>
      </c>
      <c r="E119" s="48" t="s">
        <v>289</v>
      </c>
      <c r="F119" s="49">
        <v>7</v>
      </c>
    </row>
    <row r="120" spans="2:6" x14ac:dyDescent="0.25">
      <c r="B120" s="47" t="s">
        <v>30</v>
      </c>
      <c r="C120" s="48" t="s">
        <v>62</v>
      </c>
      <c r="D120" s="48" t="s">
        <v>30</v>
      </c>
      <c r="E120" s="48" t="s">
        <v>304</v>
      </c>
      <c r="F120" s="49">
        <v>10</v>
      </c>
    </row>
    <row r="121" spans="2:6" x14ac:dyDescent="0.25">
      <c r="B121" s="47" t="s">
        <v>30</v>
      </c>
      <c r="C121" s="48" t="s">
        <v>62</v>
      </c>
      <c r="D121" s="48" t="s">
        <v>30</v>
      </c>
      <c r="E121" s="48" t="s">
        <v>305</v>
      </c>
      <c r="F121" s="49">
        <v>5</v>
      </c>
    </row>
    <row r="122" spans="2:6" x14ac:dyDescent="0.25">
      <c r="B122" s="47" t="s">
        <v>30</v>
      </c>
      <c r="C122" s="48" t="s">
        <v>62</v>
      </c>
      <c r="D122" s="48" t="s">
        <v>30</v>
      </c>
      <c r="E122" s="48" t="s">
        <v>306</v>
      </c>
      <c r="F122" s="49">
        <v>8</v>
      </c>
    </row>
    <row r="123" spans="2:6" x14ac:dyDescent="0.25">
      <c r="B123" s="47" t="s">
        <v>30</v>
      </c>
      <c r="C123" s="48" t="s">
        <v>62</v>
      </c>
      <c r="D123" s="48" t="s">
        <v>30</v>
      </c>
      <c r="E123" s="48" t="s">
        <v>307</v>
      </c>
      <c r="F123" s="49">
        <v>12</v>
      </c>
    </row>
    <row r="124" spans="2:6" x14ac:dyDescent="0.25">
      <c r="B124" s="47" t="s">
        <v>30</v>
      </c>
      <c r="C124" s="48" t="s">
        <v>62</v>
      </c>
      <c r="D124" s="48" t="s">
        <v>30</v>
      </c>
      <c r="E124" s="48" t="s">
        <v>62</v>
      </c>
      <c r="F124" s="49">
        <v>6</v>
      </c>
    </row>
    <row r="125" spans="2:6" x14ac:dyDescent="0.25">
      <c r="B125" s="47" t="s">
        <v>30</v>
      </c>
      <c r="C125" s="48" t="s">
        <v>62</v>
      </c>
      <c r="D125" s="48" t="s">
        <v>63</v>
      </c>
      <c r="E125" s="51" t="s">
        <v>64</v>
      </c>
      <c r="F125" s="49">
        <v>12</v>
      </c>
    </row>
    <row r="126" spans="2:6" x14ac:dyDescent="0.25">
      <c r="B126" s="47" t="s">
        <v>32</v>
      </c>
      <c r="C126" s="48" t="s">
        <v>65</v>
      </c>
      <c r="D126" s="48" t="s">
        <v>32</v>
      </c>
      <c r="E126" s="48" t="s">
        <v>66</v>
      </c>
      <c r="F126" s="49">
        <v>5</v>
      </c>
    </row>
    <row r="127" spans="2:6" x14ac:dyDescent="0.25">
      <c r="B127" s="47" t="s">
        <v>32</v>
      </c>
      <c r="C127" s="48" t="s">
        <v>65</v>
      </c>
      <c r="D127" s="48" t="s">
        <v>32</v>
      </c>
      <c r="E127" s="48" t="s">
        <v>308</v>
      </c>
      <c r="F127" s="49">
        <v>4</v>
      </c>
    </row>
    <row r="128" spans="2:6" x14ac:dyDescent="0.25">
      <c r="B128" s="47" t="s">
        <v>32</v>
      </c>
      <c r="C128" s="48" t="s">
        <v>65</v>
      </c>
      <c r="D128" s="48" t="s">
        <v>32</v>
      </c>
      <c r="E128" s="48" t="s">
        <v>233</v>
      </c>
      <c r="F128" s="49">
        <v>1</v>
      </c>
    </row>
    <row r="129" spans="2:6" x14ac:dyDescent="0.25">
      <c r="B129" s="47" t="s">
        <v>32</v>
      </c>
      <c r="C129" s="48" t="s">
        <v>65</v>
      </c>
      <c r="D129" s="48" t="s">
        <v>32</v>
      </c>
      <c r="E129" s="48" t="s">
        <v>65</v>
      </c>
      <c r="F129" s="49">
        <v>10</v>
      </c>
    </row>
    <row r="130" spans="2:6" x14ac:dyDescent="0.25">
      <c r="B130" s="47" t="s">
        <v>32</v>
      </c>
      <c r="C130" s="48" t="s">
        <v>65</v>
      </c>
      <c r="D130" s="48" t="s">
        <v>32</v>
      </c>
      <c r="E130" s="48" t="s">
        <v>309</v>
      </c>
      <c r="F130" s="49">
        <v>3</v>
      </c>
    </row>
    <row r="131" spans="2:6" x14ac:dyDescent="0.25">
      <c r="B131" s="47" t="s">
        <v>32</v>
      </c>
      <c r="C131" s="48" t="s">
        <v>65</v>
      </c>
      <c r="D131" s="48" t="s">
        <v>32</v>
      </c>
      <c r="E131" s="48" t="s">
        <v>310</v>
      </c>
      <c r="F131" s="49">
        <v>1</v>
      </c>
    </row>
    <row r="132" spans="2:6" x14ac:dyDescent="0.25">
      <c r="B132" s="47" t="s">
        <v>32</v>
      </c>
      <c r="C132" s="48" t="s">
        <v>65</v>
      </c>
      <c r="D132" s="48" t="s">
        <v>32</v>
      </c>
      <c r="E132" s="48" t="s">
        <v>68</v>
      </c>
      <c r="F132" s="49">
        <v>2</v>
      </c>
    </row>
    <row r="133" spans="2:6" x14ac:dyDescent="0.25">
      <c r="B133" s="47" t="s">
        <v>32</v>
      </c>
      <c r="C133" s="48" t="s">
        <v>65</v>
      </c>
      <c r="D133" s="48" t="s">
        <v>69</v>
      </c>
      <c r="E133" s="50" t="s">
        <v>70</v>
      </c>
      <c r="F133" s="49">
        <v>14</v>
      </c>
    </row>
    <row r="134" spans="2:6" x14ac:dyDescent="0.25">
      <c r="B134" s="47" t="s">
        <v>32</v>
      </c>
      <c r="C134" s="48" t="s">
        <v>65</v>
      </c>
      <c r="D134" s="48" t="s">
        <v>69</v>
      </c>
      <c r="E134" s="50" t="s">
        <v>71</v>
      </c>
      <c r="F134" s="49">
        <v>7</v>
      </c>
    </row>
    <row r="135" spans="2:6" x14ac:dyDescent="0.25">
      <c r="B135" s="47" t="s">
        <v>32</v>
      </c>
      <c r="C135" s="48" t="s">
        <v>65</v>
      </c>
      <c r="D135" s="48" t="s">
        <v>69</v>
      </c>
      <c r="E135" s="50" t="s">
        <v>72</v>
      </c>
      <c r="F135" s="49">
        <v>5</v>
      </c>
    </row>
    <row r="136" spans="2:6" x14ac:dyDescent="0.25">
      <c r="B136" s="47" t="s">
        <v>73</v>
      </c>
      <c r="C136" s="48" t="s">
        <v>74</v>
      </c>
      <c r="D136" s="48" t="s">
        <v>73</v>
      </c>
      <c r="E136" s="48" t="s">
        <v>74</v>
      </c>
      <c r="F136" s="49">
        <v>2</v>
      </c>
    </row>
    <row r="137" spans="2:6" x14ac:dyDescent="0.25">
      <c r="B137" s="47" t="s">
        <v>73</v>
      </c>
      <c r="C137" s="48" t="s">
        <v>74</v>
      </c>
      <c r="D137" s="48" t="s">
        <v>73</v>
      </c>
      <c r="E137" s="48" t="s">
        <v>75</v>
      </c>
      <c r="F137" s="49">
        <v>15</v>
      </c>
    </row>
    <row r="138" spans="2:6" x14ac:dyDescent="0.25">
      <c r="B138" s="47" t="s">
        <v>73</v>
      </c>
      <c r="C138" s="48" t="s">
        <v>74</v>
      </c>
      <c r="D138" s="48" t="s">
        <v>73</v>
      </c>
      <c r="E138" s="48" t="s">
        <v>311</v>
      </c>
      <c r="F138" s="49">
        <v>12</v>
      </c>
    </row>
    <row r="139" spans="2:6" x14ac:dyDescent="0.25">
      <c r="B139" s="47" t="s">
        <v>73</v>
      </c>
      <c r="C139" s="48" t="s">
        <v>74</v>
      </c>
      <c r="D139" s="48" t="s">
        <v>73</v>
      </c>
      <c r="E139" s="48" t="s">
        <v>76</v>
      </c>
      <c r="F139" s="49">
        <v>7</v>
      </c>
    </row>
    <row r="140" spans="2:6" x14ac:dyDescent="0.25">
      <c r="B140" s="47" t="s">
        <v>73</v>
      </c>
      <c r="C140" s="48" t="s">
        <v>74</v>
      </c>
      <c r="D140" s="48" t="s">
        <v>73</v>
      </c>
      <c r="E140" s="48" t="s">
        <v>238</v>
      </c>
      <c r="F140" s="49">
        <v>2</v>
      </c>
    </row>
    <row r="141" spans="2:6" x14ac:dyDescent="0.25">
      <c r="B141" s="47" t="s">
        <v>73</v>
      </c>
      <c r="C141" s="48" t="s">
        <v>74</v>
      </c>
      <c r="D141" s="48" t="s">
        <v>73</v>
      </c>
      <c r="E141" s="48" t="s">
        <v>77</v>
      </c>
      <c r="F141" s="49">
        <v>26</v>
      </c>
    </row>
    <row r="142" spans="2:6" x14ac:dyDescent="0.25">
      <c r="B142" s="47" t="s">
        <v>73</v>
      </c>
      <c r="C142" s="48" t="s">
        <v>74</v>
      </c>
      <c r="D142" s="48" t="s">
        <v>73</v>
      </c>
      <c r="E142" s="48" t="s">
        <v>78</v>
      </c>
      <c r="F142" s="49">
        <v>9</v>
      </c>
    </row>
    <row r="143" spans="2:6" x14ac:dyDescent="0.25">
      <c r="B143" s="47" t="s">
        <v>79</v>
      </c>
      <c r="C143" s="48" t="s">
        <v>80</v>
      </c>
      <c r="D143" s="48" t="s">
        <v>79</v>
      </c>
      <c r="E143" s="48" t="s">
        <v>242</v>
      </c>
      <c r="F143" s="49">
        <v>7</v>
      </c>
    </row>
    <row r="144" spans="2:6" x14ac:dyDescent="0.25">
      <c r="B144" s="47" t="s">
        <v>79</v>
      </c>
      <c r="C144" s="48" t="s">
        <v>80</v>
      </c>
      <c r="D144" s="48" t="s">
        <v>79</v>
      </c>
      <c r="E144" s="48" t="s">
        <v>80</v>
      </c>
      <c r="F144" s="49">
        <v>6</v>
      </c>
    </row>
    <row r="145" spans="2:6" x14ac:dyDescent="0.25">
      <c r="B145" s="47" t="s">
        <v>81</v>
      </c>
      <c r="C145" s="52" t="s">
        <v>82</v>
      </c>
      <c r="D145" s="48" t="s">
        <v>81</v>
      </c>
      <c r="E145" s="48" t="s">
        <v>83</v>
      </c>
      <c r="F145" s="49">
        <v>8</v>
      </c>
    </row>
    <row r="146" spans="2:6" x14ac:dyDescent="0.25">
      <c r="B146" s="47" t="s">
        <v>81</v>
      </c>
      <c r="C146" s="53" t="s">
        <v>82</v>
      </c>
      <c r="D146" s="48" t="s">
        <v>81</v>
      </c>
      <c r="E146" s="48" t="s">
        <v>84</v>
      </c>
      <c r="F146" s="49">
        <v>1</v>
      </c>
    </row>
    <row r="147" spans="2:6" x14ac:dyDescent="0.25">
      <c r="B147" s="47" t="s">
        <v>81</v>
      </c>
      <c r="C147" s="53" t="s">
        <v>82</v>
      </c>
      <c r="D147" s="48" t="s">
        <v>81</v>
      </c>
      <c r="E147" s="48" t="s">
        <v>85</v>
      </c>
      <c r="F147" s="49">
        <v>3</v>
      </c>
    </row>
    <row r="148" spans="2:6" x14ac:dyDescent="0.25">
      <c r="B148" s="47" t="s">
        <v>81</v>
      </c>
      <c r="C148" s="53" t="s">
        <v>82</v>
      </c>
      <c r="D148" s="48" t="s">
        <v>81</v>
      </c>
      <c r="E148" s="48" t="s">
        <v>82</v>
      </c>
      <c r="F148" s="49">
        <v>12</v>
      </c>
    </row>
    <row r="149" spans="2:6" x14ac:dyDescent="0.25">
      <c r="B149" s="47" t="s">
        <v>81</v>
      </c>
      <c r="C149" s="53" t="s">
        <v>82</v>
      </c>
      <c r="D149" s="48" t="s">
        <v>81</v>
      </c>
      <c r="E149" s="48" t="s">
        <v>15</v>
      </c>
      <c r="F149" s="49">
        <v>9</v>
      </c>
    </row>
    <row r="150" spans="2:6" x14ac:dyDescent="0.25">
      <c r="B150" s="47" t="s">
        <v>81</v>
      </c>
      <c r="C150" s="53" t="s">
        <v>82</v>
      </c>
      <c r="D150" s="48" t="s">
        <v>81</v>
      </c>
      <c r="E150" s="48" t="s">
        <v>86</v>
      </c>
      <c r="F150" s="49">
        <v>7</v>
      </c>
    </row>
    <row r="151" spans="2:6" x14ac:dyDescent="0.25">
      <c r="B151" s="47" t="s">
        <v>81</v>
      </c>
      <c r="C151" s="53" t="s">
        <v>82</v>
      </c>
      <c r="D151" s="48" t="s">
        <v>81</v>
      </c>
      <c r="E151" s="48" t="s">
        <v>313</v>
      </c>
      <c r="F151" s="49">
        <v>4</v>
      </c>
    </row>
    <row r="152" spans="2:6" x14ac:dyDescent="0.25">
      <c r="B152" s="47" t="s">
        <v>81</v>
      </c>
      <c r="C152" s="53" t="s">
        <v>82</v>
      </c>
      <c r="D152" s="48" t="s">
        <v>81</v>
      </c>
      <c r="E152" s="48" t="s">
        <v>87</v>
      </c>
      <c r="F152" s="49">
        <v>10</v>
      </c>
    </row>
    <row r="153" spans="2:6" x14ac:dyDescent="0.25">
      <c r="B153" s="47" t="s">
        <v>81</v>
      </c>
      <c r="C153" s="53" t="s">
        <v>82</v>
      </c>
      <c r="D153" s="48" t="s">
        <v>81</v>
      </c>
      <c r="E153" s="48" t="s">
        <v>314</v>
      </c>
      <c r="F153" s="49">
        <v>4</v>
      </c>
    </row>
    <row r="154" spans="2:6" x14ac:dyDescent="0.25">
      <c r="B154" s="47" t="s">
        <v>81</v>
      </c>
      <c r="C154" s="53" t="s">
        <v>82</v>
      </c>
      <c r="D154" s="48" t="s">
        <v>81</v>
      </c>
      <c r="E154" s="48" t="s">
        <v>232</v>
      </c>
      <c r="F154" s="49">
        <v>6</v>
      </c>
    </row>
    <row r="155" spans="2:6" x14ac:dyDescent="0.25">
      <c r="B155" s="47" t="s">
        <v>81</v>
      </c>
      <c r="C155" s="53" t="s">
        <v>82</v>
      </c>
      <c r="D155" s="48" t="s">
        <v>81</v>
      </c>
      <c r="E155" s="48" t="s">
        <v>52</v>
      </c>
      <c r="F155" s="49">
        <v>7</v>
      </c>
    </row>
    <row r="156" spans="2:6" x14ac:dyDescent="0.25">
      <c r="B156" s="47" t="s">
        <v>81</v>
      </c>
      <c r="C156" s="53" t="s">
        <v>82</v>
      </c>
      <c r="D156" s="48" t="s">
        <v>81</v>
      </c>
      <c r="E156" s="48" t="s">
        <v>315</v>
      </c>
      <c r="F156" s="49">
        <v>2</v>
      </c>
    </row>
    <row r="157" spans="2:6" x14ac:dyDescent="0.25">
      <c r="B157" s="47" t="s">
        <v>81</v>
      </c>
      <c r="C157" s="53" t="s">
        <v>82</v>
      </c>
      <c r="D157" s="48" t="s">
        <v>81</v>
      </c>
      <c r="E157" s="48" t="s">
        <v>316</v>
      </c>
      <c r="F157" s="49">
        <v>1</v>
      </c>
    </row>
    <row r="158" spans="2:6" x14ac:dyDescent="0.25">
      <c r="B158" s="47" t="s">
        <v>81</v>
      </c>
      <c r="C158" s="53" t="s">
        <v>82</v>
      </c>
      <c r="D158" s="48" t="s">
        <v>81</v>
      </c>
      <c r="E158" s="48" t="s">
        <v>241</v>
      </c>
      <c r="F158" s="49">
        <v>5</v>
      </c>
    </row>
    <row r="159" spans="2:6" x14ac:dyDescent="0.25">
      <c r="B159" s="47" t="s">
        <v>81</v>
      </c>
      <c r="C159" s="53" t="s">
        <v>82</v>
      </c>
      <c r="D159" s="48" t="s">
        <v>81</v>
      </c>
      <c r="E159" s="48" t="s">
        <v>250</v>
      </c>
      <c r="F159" s="49">
        <v>4</v>
      </c>
    </row>
    <row r="160" spans="2:6" x14ac:dyDescent="0.25">
      <c r="B160" s="47" t="s">
        <v>81</v>
      </c>
      <c r="C160" s="53" t="s">
        <v>82</v>
      </c>
      <c r="D160" s="48" t="s">
        <v>81</v>
      </c>
      <c r="E160" s="48" t="s">
        <v>256</v>
      </c>
      <c r="F160" s="49">
        <v>9</v>
      </c>
    </row>
    <row r="161" spans="2:6" x14ac:dyDescent="0.25">
      <c r="B161" s="47" t="s">
        <v>81</v>
      </c>
      <c r="C161" s="53" t="s">
        <v>82</v>
      </c>
      <c r="D161" s="48" t="s">
        <v>81</v>
      </c>
      <c r="E161" s="48" t="s">
        <v>317</v>
      </c>
      <c r="F161" s="49">
        <v>4</v>
      </c>
    </row>
    <row r="162" spans="2:6" x14ac:dyDescent="0.25">
      <c r="B162" s="47" t="s">
        <v>81</v>
      </c>
      <c r="C162" s="53" t="s">
        <v>82</v>
      </c>
      <c r="D162" s="48" t="s">
        <v>81</v>
      </c>
      <c r="E162" s="48" t="s">
        <v>239</v>
      </c>
      <c r="F162" s="49">
        <v>7</v>
      </c>
    </row>
    <row r="163" spans="2:6" x14ac:dyDescent="0.25">
      <c r="B163" s="47" t="s">
        <v>81</v>
      </c>
      <c r="C163" s="53" t="s">
        <v>82</v>
      </c>
      <c r="D163" s="48" t="s">
        <v>81</v>
      </c>
      <c r="E163" s="48" t="s">
        <v>64</v>
      </c>
      <c r="F163" s="49">
        <v>2</v>
      </c>
    </row>
    <row r="164" spans="2:6" x14ac:dyDescent="0.25">
      <c r="B164" s="47" t="s">
        <v>88</v>
      </c>
      <c r="C164" s="48" t="s">
        <v>89</v>
      </c>
      <c r="D164" s="48" t="s">
        <v>88</v>
      </c>
      <c r="E164" s="48" t="s">
        <v>89</v>
      </c>
      <c r="F164" s="49">
        <v>12</v>
      </c>
    </row>
    <row r="165" spans="2:6" x14ac:dyDescent="0.25">
      <c r="B165" s="47" t="s">
        <v>88</v>
      </c>
      <c r="C165" s="48" t="s">
        <v>89</v>
      </c>
      <c r="D165" s="48" t="s">
        <v>148</v>
      </c>
      <c r="E165" s="48" t="s">
        <v>368</v>
      </c>
      <c r="F165" s="49">
        <v>4</v>
      </c>
    </row>
    <row r="166" spans="2:6" x14ac:dyDescent="0.25">
      <c r="B166" s="47" t="s">
        <v>88</v>
      </c>
      <c r="C166" s="48" t="s">
        <v>89</v>
      </c>
      <c r="D166" s="48" t="s">
        <v>88</v>
      </c>
      <c r="E166" s="48" t="s">
        <v>319</v>
      </c>
      <c r="F166" s="49">
        <v>3</v>
      </c>
    </row>
    <row r="167" spans="2:6" x14ac:dyDescent="0.25">
      <c r="B167" s="47" t="s">
        <v>88</v>
      </c>
      <c r="C167" s="48" t="s">
        <v>89</v>
      </c>
      <c r="D167" s="48" t="s">
        <v>88</v>
      </c>
      <c r="E167" s="48" t="s">
        <v>320</v>
      </c>
      <c r="F167" s="49">
        <v>3</v>
      </c>
    </row>
    <row r="168" spans="2:6" x14ac:dyDescent="0.25">
      <c r="B168" s="47" t="s">
        <v>88</v>
      </c>
      <c r="C168" s="48" t="s">
        <v>89</v>
      </c>
      <c r="D168" s="48" t="s">
        <v>88</v>
      </c>
      <c r="E168" s="48" t="s">
        <v>321</v>
      </c>
      <c r="F168" s="49">
        <v>5</v>
      </c>
    </row>
    <row r="169" spans="2:6" x14ac:dyDescent="0.25">
      <c r="B169" s="47" t="s">
        <v>88</v>
      </c>
      <c r="C169" s="48" t="s">
        <v>91</v>
      </c>
      <c r="D169" s="48" t="s">
        <v>88</v>
      </c>
      <c r="E169" s="48" t="s">
        <v>92</v>
      </c>
      <c r="F169" s="49">
        <v>14</v>
      </c>
    </row>
    <row r="170" spans="2:6" x14ac:dyDescent="0.25">
      <c r="B170" s="47" t="s">
        <v>88</v>
      </c>
      <c r="C170" s="48" t="s">
        <v>91</v>
      </c>
      <c r="D170" s="48" t="s">
        <v>88</v>
      </c>
      <c r="E170" s="48" t="s">
        <v>93</v>
      </c>
      <c r="F170" s="49">
        <v>31</v>
      </c>
    </row>
    <row r="171" spans="2:6" x14ac:dyDescent="0.25">
      <c r="B171" s="47" t="s">
        <v>88</v>
      </c>
      <c r="C171" s="48" t="s">
        <v>91</v>
      </c>
      <c r="D171" s="48" t="s">
        <v>88</v>
      </c>
      <c r="E171" s="48" t="s">
        <v>94</v>
      </c>
      <c r="F171" s="49">
        <v>3</v>
      </c>
    </row>
    <row r="172" spans="2:6" x14ac:dyDescent="0.25">
      <c r="B172" s="47" t="s">
        <v>88</v>
      </c>
      <c r="C172" s="48" t="s">
        <v>91</v>
      </c>
      <c r="D172" s="48" t="s">
        <v>88</v>
      </c>
      <c r="E172" s="48" t="s">
        <v>235</v>
      </c>
      <c r="F172" s="49">
        <v>12</v>
      </c>
    </row>
    <row r="173" spans="2:6" x14ac:dyDescent="0.25">
      <c r="B173" s="47" t="s">
        <v>88</v>
      </c>
      <c r="C173" s="48" t="s">
        <v>91</v>
      </c>
      <c r="D173" s="48" t="s">
        <v>88</v>
      </c>
      <c r="E173" s="48" t="s">
        <v>91</v>
      </c>
      <c r="F173" s="49">
        <v>9</v>
      </c>
    </row>
    <row r="174" spans="2:6" x14ac:dyDescent="0.25">
      <c r="B174" s="47" t="s">
        <v>88</v>
      </c>
      <c r="C174" s="48" t="s">
        <v>91</v>
      </c>
      <c r="D174" s="48" t="s">
        <v>88</v>
      </c>
      <c r="E174" s="48" t="s">
        <v>318</v>
      </c>
      <c r="F174" s="49">
        <v>7</v>
      </c>
    </row>
    <row r="175" spans="2:6" x14ac:dyDescent="0.25">
      <c r="B175" s="47" t="s">
        <v>88</v>
      </c>
      <c r="C175" s="48" t="s">
        <v>91</v>
      </c>
      <c r="D175" s="48" t="s">
        <v>88</v>
      </c>
      <c r="E175" s="48" t="s">
        <v>222</v>
      </c>
      <c r="F175" s="49">
        <v>9</v>
      </c>
    </row>
    <row r="176" spans="2:6" x14ac:dyDescent="0.25">
      <c r="B176" s="47" t="s">
        <v>88</v>
      </c>
      <c r="C176" s="48" t="s">
        <v>91</v>
      </c>
      <c r="D176" s="48" t="s">
        <v>60</v>
      </c>
      <c r="E176" s="48" t="s">
        <v>95</v>
      </c>
      <c r="F176" s="49">
        <v>6</v>
      </c>
    </row>
    <row r="177" spans="2:6" x14ac:dyDescent="0.25">
      <c r="B177" s="47" t="s">
        <v>96</v>
      </c>
      <c r="C177" s="48" t="s">
        <v>97</v>
      </c>
      <c r="D177" s="48" t="s">
        <v>96</v>
      </c>
      <c r="E177" s="48" t="s">
        <v>218</v>
      </c>
      <c r="F177" s="49">
        <v>13</v>
      </c>
    </row>
    <row r="178" spans="2:6" x14ac:dyDescent="0.25">
      <c r="B178" s="47" t="s">
        <v>96</v>
      </c>
      <c r="C178" s="48" t="s">
        <v>97</v>
      </c>
      <c r="D178" s="48" t="s">
        <v>96</v>
      </c>
      <c r="E178" s="48" t="s">
        <v>322</v>
      </c>
      <c r="F178" s="49">
        <v>1</v>
      </c>
    </row>
    <row r="179" spans="2:6" x14ac:dyDescent="0.25">
      <c r="B179" s="47" t="s">
        <v>96</v>
      </c>
      <c r="C179" s="48" t="s">
        <v>97</v>
      </c>
      <c r="D179" s="48" t="s">
        <v>96</v>
      </c>
      <c r="E179" s="48" t="s">
        <v>323</v>
      </c>
      <c r="F179" s="49">
        <v>10</v>
      </c>
    </row>
    <row r="180" spans="2:6" x14ac:dyDescent="0.25">
      <c r="B180" s="47" t="s">
        <v>96</v>
      </c>
      <c r="C180" s="48" t="s">
        <v>97</v>
      </c>
      <c r="D180" s="48" t="s">
        <v>96</v>
      </c>
      <c r="E180" s="48" t="s">
        <v>98</v>
      </c>
      <c r="F180" s="49">
        <v>3</v>
      </c>
    </row>
    <row r="181" spans="2:6" x14ac:dyDescent="0.25">
      <c r="B181" s="47" t="s">
        <v>96</v>
      </c>
      <c r="C181" s="48" t="s">
        <v>97</v>
      </c>
      <c r="D181" s="48" t="s">
        <v>96</v>
      </c>
      <c r="E181" s="48" t="s">
        <v>99</v>
      </c>
      <c r="F181" s="49">
        <v>5</v>
      </c>
    </row>
    <row r="182" spans="2:6" x14ac:dyDescent="0.25">
      <c r="B182" s="47" t="s">
        <v>96</v>
      </c>
      <c r="C182" s="48" t="s">
        <v>97</v>
      </c>
      <c r="D182" s="48" t="s">
        <v>96</v>
      </c>
      <c r="E182" s="48" t="s">
        <v>324</v>
      </c>
      <c r="F182" s="49">
        <v>13</v>
      </c>
    </row>
    <row r="183" spans="2:6" x14ac:dyDescent="0.25">
      <c r="B183" s="47" t="s">
        <v>96</v>
      </c>
      <c r="C183" s="48" t="s">
        <v>97</v>
      </c>
      <c r="D183" s="48" t="s">
        <v>96</v>
      </c>
      <c r="E183" s="48" t="s">
        <v>67</v>
      </c>
      <c r="F183" s="49">
        <v>3</v>
      </c>
    </row>
    <row r="184" spans="2:6" x14ac:dyDescent="0.25">
      <c r="B184" s="47" t="s">
        <v>96</v>
      </c>
      <c r="C184" s="48" t="s">
        <v>97</v>
      </c>
      <c r="D184" s="48" t="s">
        <v>96</v>
      </c>
      <c r="E184" s="48" t="s">
        <v>97</v>
      </c>
      <c r="F184" s="49">
        <v>29</v>
      </c>
    </row>
    <row r="185" spans="2:6" x14ac:dyDescent="0.25">
      <c r="B185" s="47" t="s">
        <v>96</v>
      </c>
      <c r="C185" s="48" t="s">
        <v>97</v>
      </c>
      <c r="D185" s="48" t="s">
        <v>96</v>
      </c>
      <c r="E185" s="48" t="s">
        <v>325</v>
      </c>
      <c r="F185" s="49">
        <v>11</v>
      </c>
    </row>
    <row r="186" spans="2:6" x14ac:dyDescent="0.25">
      <c r="B186" s="47" t="s">
        <v>55</v>
      </c>
      <c r="C186" s="50" t="s">
        <v>100</v>
      </c>
      <c r="D186" s="48" t="s">
        <v>8</v>
      </c>
      <c r="E186" s="48" t="s">
        <v>101</v>
      </c>
      <c r="F186" s="49">
        <v>4</v>
      </c>
    </row>
    <row r="187" spans="2:6" x14ac:dyDescent="0.25">
      <c r="B187" s="47" t="s">
        <v>55</v>
      </c>
      <c r="C187" s="48" t="s">
        <v>100</v>
      </c>
      <c r="D187" s="48" t="s">
        <v>8</v>
      </c>
      <c r="E187" s="48" t="s">
        <v>102</v>
      </c>
      <c r="F187" s="49">
        <v>4</v>
      </c>
    </row>
    <row r="188" spans="2:6" x14ac:dyDescent="0.25">
      <c r="B188" s="47" t="s">
        <v>55</v>
      </c>
      <c r="C188" s="48" t="s">
        <v>100</v>
      </c>
      <c r="D188" s="48" t="s">
        <v>8</v>
      </c>
      <c r="E188" s="48" t="s">
        <v>224</v>
      </c>
      <c r="F188" s="49">
        <v>2</v>
      </c>
    </row>
    <row r="189" spans="2:6" x14ac:dyDescent="0.25">
      <c r="B189" s="47" t="s">
        <v>55</v>
      </c>
      <c r="C189" s="48" t="s">
        <v>100</v>
      </c>
      <c r="D189" s="48" t="s">
        <v>55</v>
      </c>
      <c r="E189" s="48" t="s">
        <v>104</v>
      </c>
      <c r="F189" s="49">
        <v>4</v>
      </c>
    </row>
    <row r="190" spans="2:6" x14ac:dyDescent="0.25">
      <c r="B190" s="47" t="s">
        <v>55</v>
      </c>
      <c r="C190" s="48" t="s">
        <v>100</v>
      </c>
      <c r="D190" s="48" t="s">
        <v>55</v>
      </c>
      <c r="E190" s="48" t="s">
        <v>326</v>
      </c>
      <c r="F190" s="49">
        <v>6</v>
      </c>
    </row>
    <row r="191" spans="2:6" x14ac:dyDescent="0.25">
      <c r="B191" s="47" t="s">
        <v>55</v>
      </c>
      <c r="C191" s="48" t="s">
        <v>100</v>
      </c>
      <c r="D191" s="48" t="s">
        <v>55</v>
      </c>
      <c r="E191" s="48" t="s">
        <v>327</v>
      </c>
      <c r="F191" s="49">
        <v>3</v>
      </c>
    </row>
    <row r="192" spans="2:6" x14ac:dyDescent="0.25">
      <c r="B192" s="47" t="s">
        <v>55</v>
      </c>
      <c r="C192" s="48" t="s">
        <v>100</v>
      </c>
      <c r="D192" s="48" t="s">
        <v>55</v>
      </c>
      <c r="E192" s="48" t="s">
        <v>328</v>
      </c>
      <c r="F192" s="49">
        <v>2</v>
      </c>
    </row>
    <row r="193" spans="2:6" x14ac:dyDescent="0.25">
      <c r="B193" s="47" t="s">
        <v>55</v>
      </c>
      <c r="C193" s="48" t="s">
        <v>100</v>
      </c>
      <c r="D193" s="48" t="s">
        <v>55</v>
      </c>
      <c r="E193" s="48" t="s">
        <v>105</v>
      </c>
      <c r="F193" s="49">
        <v>22</v>
      </c>
    </row>
    <row r="194" spans="2:6" x14ac:dyDescent="0.25">
      <c r="B194" s="47" t="s">
        <v>55</v>
      </c>
      <c r="C194" s="48" t="s">
        <v>100</v>
      </c>
      <c r="D194" s="48" t="s">
        <v>55</v>
      </c>
      <c r="E194" s="48" t="s">
        <v>106</v>
      </c>
      <c r="F194" s="49">
        <v>1</v>
      </c>
    </row>
    <row r="195" spans="2:6" x14ac:dyDescent="0.25">
      <c r="B195" s="47" t="s">
        <v>55</v>
      </c>
      <c r="C195" s="48" t="s">
        <v>100</v>
      </c>
      <c r="D195" s="48" t="s">
        <v>55</v>
      </c>
      <c r="E195" s="48" t="s">
        <v>100</v>
      </c>
      <c r="F195" s="49">
        <v>15</v>
      </c>
    </row>
    <row r="196" spans="2:6" x14ac:dyDescent="0.25">
      <c r="B196" s="47" t="s">
        <v>55</v>
      </c>
      <c r="C196" s="48" t="s">
        <v>100</v>
      </c>
      <c r="D196" s="48" t="s">
        <v>55</v>
      </c>
      <c r="E196" s="48" t="s">
        <v>107</v>
      </c>
      <c r="F196" s="49">
        <v>2</v>
      </c>
    </row>
    <row r="197" spans="2:6" x14ac:dyDescent="0.25">
      <c r="B197" s="47" t="s">
        <v>55</v>
      </c>
      <c r="C197" s="48" t="s">
        <v>100</v>
      </c>
      <c r="D197" s="48" t="s">
        <v>55</v>
      </c>
      <c r="E197" s="48" t="s">
        <v>108</v>
      </c>
      <c r="F197" s="49">
        <v>22</v>
      </c>
    </row>
    <row r="198" spans="2:6" x14ac:dyDescent="0.25">
      <c r="B198" s="47" t="s">
        <v>55</v>
      </c>
      <c r="C198" s="48" t="s">
        <v>100</v>
      </c>
      <c r="D198" s="48" t="s">
        <v>55</v>
      </c>
      <c r="E198" s="48" t="s">
        <v>255</v>
      </c>
      <c r="F198" s="49">
        <v>2</v>
      </c>
    </row>
    <row r="199" spans="2:6" x14ac:dyDescent="0.25">
      <c r="B199" s="47" t="s">
        <v>55</v>
      </c>
      <c r="C199" s="48" t="s">
        <v>100</v>
      </c>
      <c r="D199" s="48" t="s">
        <v>55</v>
      </c>
      <c r="E199" s="48" t="s">
        <v>109</v>
      </c>
      <c r="F199" s="49">
        <v>2</v>
      </c>
    </row>
    <row r="200" spans="2:6" x14ac:dyDescent="0.25">
      <c r="B200" s="47" t="s">
        <v>55</v>
      </c>
      <c r="C200" s="48" t="s">
        <v>100</v>
      </c>
      <c r="D200" s="48" t="s">
        <v>55</v>
      </c>
      <c r="E200" s="48" t="s">
        <v>110</v>
      </c>
      <c r="F200" s="49">
        <v>7</v>
      </c>
    </row>
    <row r="201" spans="2:6" x14ac:dyDescent="0.25">
      <c r="B201" s="47" t="s">
        <v>55</v>
      </c>
      <c r="C201" s="48" t="s">
        <v>100</v>
      </c>
      <c r="D201" s="48" t="s">
        <v>55</v>
      </c>
      <c r="E201" s="48" t="s">
        <v>329</v>
      </c>
      <c r="F201" s="49">
        <v>5</v>
      </c>
    </row>
    <row r="202" spans="2:6" x14ac:dyDescent="0.25">
      <c r="B202" s="47" t="s">
        <v>55</v>
      </c>
      <c r="C202" s="48" t="s">
        <v>100</v>
      </c>
      <c r="D202" s="48" t="s">
        <v>55</v>
      </c>
      <c r="E202" s="48" t="s">
        <v>24</v>
      </c>
      <c r="F202" s="49">
        <v>1</v>
      </c>
    </row>
    <row r="203" spans="2:6" x14ac:dyDescent="0.25">
      <c r="B203" s="47" t="s">
        <v>55</v>
      </c>
      <c r="C203" s="48" t="s">
        <v>100</v>
      </c>
      <c r="D203" s="48" t="s">
        <v>55</v>
      </c>
      <c r="E203" s="48" t="s">
        <v>111</v>
      </c>
      <c r="F203" s="49">
        <v>18</v>
      </c>
    </row>
    <row r="204" spans="2:6" x14ac:dyDescent="0.25">
      <c r="B204" s="47" t="s">
        <v>55</v>
      </c>
      <c r="C204" s="48" t="s">
        <v>100</v>
      </c>
      <c r="D204" s="48" t="s">
        <v>55</v>
      </c>
      <c r="E204" s="48" t="s">
        <v>112</v>
      </c>
      <c r="F204" s="49">
        <v>8</v>
      </c>
    </row>
    <row r="205" spans="2:6" x14ac:dyDescent="0.25">
      <c r="B205" s="47" t="s">
        <v>2</v>
      </c>
      <c r="C205" s="48" t="s">
        <v>113</v>
      </c>
      <c r="D205" s="48" t="s">
        <v>2</v>
      </c>
      <c r="E205" s="48" t="s">
        <v>54</v>
      </c>
      <c r="F205" s="49">
        <v>5</v>
      </c>
    </row>
    <row r="206" spans="2:6" x14ac:dyDescent="0.25">
      <c r="B206" s="47" t="s">
        <v>2</v>
      </c>
      <c r="C206" s="48" t="s">
        <v>113</v>
      </c>
      <c r="D206" s="48" t="s">
        <v>2</v>
      </c>
      <c r="E206" s="48" t="s">
        <v>113</v>
      </c>
      <c r="F206" s="49">
        <v>1</v>
      </c>
    </row>
    <row r="207" spans="2:6" x14ac:dyDescent="0.25">
      <c r="B207" s="47" t="s">
        <v>114</v>
      </c>
      <c r="C207" s="48" t="s">
        <v>115</v>
      </c>
      <c r="D207" s="48" t="s">
        <v>114</v>
      </c>
      <c r="E207" s="48" t="s">
        <v>344</v>
      </c>
      <c r="F207" s="49">
        <v>7</v>
      </c>
    </row>
    <row r="208" spans="2:6" x14ac:dyDescent="0.25">
      <c r="B208" s="47" t="s">
        <v>114</v>
      </c>
      <c r="C208" s="48" t="s">
        <v>115</v>
      </c>
      <c r="D208" s="48" t="s">
        <v>114</v>
      </c>
      <c r="E208" s="48" t="s">
        <v>116</v>
      </c>
      <c r="F208" s="49">
        <v>10</v>
      </c>
    </row>
    <row r="209" spans="2:6" x14ac:dyDescent="0.25">
      <c r="B209" s="47" t="s">
        <v>114</v>
      </c>
      <c r="C209" s="48" t="s">
        <v>115</v>
      </c>
      <c r="D209" s="48" t="s">
        <v>114</v>
      </c>
      <c r="E209" s="48" t="s">
        <v>341</v>
      </c>
      <c r="F209" s="49">
        <v>6</v>
      </c>
    </row>
    <row r="210" spans="2:6" x14ac:dyDescent="0.25">
      <c r="B210" s="47" t="s">
        <v>114</v>
      </c>
      <c r="C210" s="48" t="s">
        <v>115</v>
      </c>
      <c r="D210" s="48" t="s">
        <v>114</v>
      </c>
      <c r="E210" s="48" t="s">
        <v>115</v>
      </c>
      <c r="F210" s="49">
        <v>3</v>
      </c>
    </row>
    <row r="211" spans="2:6" x14ac:dyDescent="0.25">
      <c r="B211" s="47" t="s">
        <v>114</v>
      </c>
      <c r="C211" s="48" t="s">
        <v>115</v>
      </c>
      <c r="D211" s="48" t="s">
        <v>114</v>
      </c>
      <c r="E211" s="48" t="s">
        <v>117</v>
      </c>
      <c r="F211" s="49">
        <v>16</v>
      </c>
    </row>
    <row r="212" spans="2:6" x14ac:dyDescent="0.25">
      <c r="B212" s="47" t="s">
        <v>114</v>
      </c>
      <c r="C212" s="48" t="s">
        <v>118</v>
      </c>
      <c r="D212" s="48" t="s">
        <v>114</v>
      </c>
      <c r="E212" s="48" t="s">
        <v>342</v>
      </c>
      <c r="F212" s="49">
        <v>4</v>
      </c>
    </row>
    <row r="213" spans="2:6" x14ac:dyDescent="0.25">
      <c r="B213" s="47" t="s">
        <v>114</v>
      </c>
      <c r="C213" s="48" t="s">
        <v>118</v>
      </c>
      <c r="D213" s="48" t="s">
        <v>114</v>
      </c>
      <c r="E213" s="48" t="s">
        <v>343</v>
      </c>
      <c r="F213" s="49">
        <v>13</v>
      </c>
    </row>
    <row r="214" spans="2:6" x14ac:dyDescent="0.25">
      <c r="B214" s="47" t="s">
        <v>114</v>
      </c>
      <c r="C214" s="48" t="s">
        <v>118</v>
      </c>
      <c r="D214" s="48" t="s">
        <v>114</v>
      </c>
      <c r="E214" s="48" t="s">
        <v>345</v>
      </c>
      <c r="F214" s="49">
        <v>9</v>
      </c>
    </row>
    <row r="215" spans="2:6" x14ac:dyDescent="0.25">
      <c r="B215" s="47" t="s">
        <v>114</v>
      </c>
      <c r="C215" s="48" t="s">
        <v>118</v>
      </c>
      <c r="D215" s="48" t="s">
        <v>114</v>
      </c>
      <c r="E215" s="48" t="s">
        <v>118</v>
      </c>
      <c r="F215" s="49">
        <v>16</v>
      </c>
    </row>
    <row r="216" spans="2:6" x14ac:dyDescent="0.25">
      <c r="B216" s="47" t="s">
        <v>114</v>
      </c>
      <c r="C216" s="48" t="s">
        <v>118</v>
      </c>
      <c r="D216" s="48" t="s">
        <v>114</v>
      </c>
      <c r="E216" s="48" t="s">
        <v>243</v>
      </c>
      <c r="F216" s="49">
        <v>13</v>
      </c>
    </row>
    <row r="217" spans="2:6" x14ac:dyDescent="0.25">
      <c r="B217" s="47" t="s">
        <v>114</v>
      </c>
      <c r="C217" s="48" t="s">
        <v>118</v>
      </c>
      <c r="D217" s="48" t="s">
        <v>114</v>
      </c>
      <c r="E217" s="48" t="s">
        <v>346</v>
      </c>
      <c r="F217" s="49">
        <v>13</v>
      </c>
    </row>
    <row r="218" spans="2:6" x14ac:dyDescent="0.25">
      <c r="B218" s="47" t="s">
        <v>114</v>
      </c>
      <c r="C218" s="48" t="s">
        <v>118</v>
      </c>
      <c r="D218" s="48" t="s">
        <v>114</v>
      </c>
      <c r="E218" s="48" t="s">
        <v>119</v>
      </c>
      <c r="F218" s="49">
        <v>9</v>
      </c>
    </row>
    <row r="219" spans="2:6" x14ac:dyDescent="0.25">
      <c r="B219" s="47" t="s">
        <v>114</v>
      </c>
      <c r="C219" s="48" t="s">
        <v>118</v>
      </c>
      <c r="D219" s="48" t="s">
        <v>114</v>
      </c>
      <c r="E219" s="48" t="s">
        <v>240</v>
      </c>
      <c r="F219" s="49">
        <v>2</v>
      </c>
    </row>
    <row r="220" spans="2:6" x14ac:dyDescent="0.25">
      <c r="B220" s="47" t="s">
        <v>120</v>
      </c>
      <c r="C220" s="48" t="s">
        <v>121</v>
      </c>
      <c r="D220" s="48" t="s">
        <v>120</v>
      </c>
      <c r="E220" s="48" t="s">
        <v>347</v>
      </c>
      <c r="F220" s="49">
        <v>1</v>
      </c>
    </row>
    <row r="221" spans="2:6" x14ac:dyDescent="0.25">
      <c r="B221" s="47" t="s">
        <v>120</v>
      </c>
      <c r="C221" s="48" t="s">
        <v>121</v>
      </c>
      <c r="D221" s="48" t="s">
        <v>120</v>
      </c>
      <c r="E221" s="48" t="s">
        <v>348</v>
      </c>
      <c r="F221" s="49">
        <v>1</v>
      </c>
    </row>
    <row r="222" spans="2:6" x14ac:dyDescent="0.25">
      <c r="B222" s="47" t="s">
        <v>120</v>
      </c>
      <c r="C222" s="48" t="s">
        <v>121</v>
      </c>
      <c r="D222" s="48" t="s">
        <v>120</v>
      </c>
      <c r="E222" s="51" t="s">
        <v>122</v>
      </c>
      <c r="F222" s="49">
        <v>1</v>
      </c>
    </row>
    <row r="223" spans="2:6" x14ac:dyDescent="0.25">
      <c r="B223" s="47" t="s">
        <v>120</v>
      </c>
      <c r="C223" s="48" t="s">
        <v>121</v>
      </c>
      <c r="D223" s="48" t="s">
        <v>120</v>
      </c>
      <c r="E223" s="48" t="s">
        <v>123</v>
      </c>
      <c r="F223" s="49">
        <v>2</v>
      </c>
    </row>
    <row r="224" spans="2:6" x14ac:dyDescent="0.25">
      <c r="B224" s="47" t="s">
        <v>120</v>
      </c>
      <c r="C224" s="48" t="s">
        <v>121</v>
      </c>
      <c r="D224" s="48" t="s">
        <v>120</v>
      </c>
      <c r="E224" s="48" t="s">
        <v>124</v>
      </c>
      <c r="F224" s="49">
        <v>3</v>
      </c>
    </row>
    <row r="225" spans="2:6" x14ac:dyDescent="0.25">
      <c r="B225" s="47" t="s">
        <v>120</v>
      </c>
      <c r="C225" s="48" t="s">
        <v>121</v>
      </c>
      <c r="D225" s="48" t="s">
        <v>120</v>
      </c>
      <c r="E225" s="48" t="s">
        <v>121</v>
      </c>
      <c r="F225" s="49">
        <v>7</v>
      </c>
    </row>
    <row r="226" spans="2:6" x14ac:dyDescent="0.25">
      <c r="B226" s="47" t="s">
        <v>120</v>
      </c>
      <c r="C226" s="48" t="s">
        <v>121</v>
      </c>
      <c r="D226" s="48" t="s">
        <v>120</v>
      </c>
      <c r="E226" s="48" t="s">
        <v>125</v>
      </c>
      <c r="F226" s="49">
        <v>1</v>
      </c>
    </row>
    <row r="227" spans="2:6" x14ac:dyDescent="0.25">
      <c r="B227" s="47" t="s">
        <v>120</v>
      </c>
      <c r="C227" s="48" t="s">
        <v>121</v>
      </c>
      <c r="D227" s="48" t="s">
        <v>120</v>
      </c>
      <c r="E227" s="48" t="s">
        <v>126</v>
      </c>
      <c r="F227" s="49">
        <v>2</v>
      </c>
    </row>
    <row r="228" spans="2:6" x14ac:dyDescent="0.25">
      <c r="B228" s="47" t="s">
        <v>60</v>
      </c>
      <c r="C228" s="48" t="s">
        <v>127</v>
      </c>
      <c r="D228" s="48" t="s">
        <v>60</v>
      </c>
      <c r="E228" s="48" t="s">
        <v>128</v>
      </c>
      <c r="F228" s="49">
        <v>4</v>
      </c>
    </row>
    <row r="229" spans="2:6" x14ac:dyDescent="0.25">
      <c r="B229" s="47" t="s">
        <v>60</v>
      </c>
      <c r="C229" s="48" t="s">
        <v>127</v>
      </c>
      <c r="D229" s="48" t="s">
        <v>60</v>
      </c>
      <c r="E229" s="48" t="s">
        <v>129</v>
      </c>
      <c r="F229" s="49">
        <v>3</v>
      </c>
    </row>
    <row r="230" spans="2:6" x14ac:dyDescent="0.25">
      <c r="B230" s="47" t="s">
        <v>60</v>
      </c>
      <c r="C230" s="48" t="s">
        <v>127</v>
      </c>
      <c r="D230" s="48" t="s">
        <v>60</v>
      </c>
      <c r="E230" s="48" t="s">
        <v>349</v>
      </c>
      <c r="F230" s="49">
        <v>3</v>
      </c>
    </row>
    <row r="231" spans="2:6" x14ac:dyDescent="0.25">
      <c r="B231" s="47" t="s">
        <v>60</v>
      </c>
      <c r="C231" s="48" t="s">
        <v>127</v>
      </c>
      <c r="D231" s="48" t="s">
        <v>60</v>
      </c>
      <c r="E231" s="48" t="s">
        <v>352</v>
      </c>
      <c r="F231" s="49">
        <v>2</v>
      </c>
    </row>
    <row r="232" spans="2:6" x14ac:dyDescent="0.25">
      <c r="B232" s="47" t="s">
        <v>60</v>
      </c>
      <c r="C232" s="48" t="s">
        <v>127</v>
      </c>
      <c r="D232" s="48" t="s">
        <v>60</v>
      </c>
      <c r="E232" s="48" t="s">
        <v>353</v>
      </c>
      <c r="F232" s="49">
        <v>2</v>
      </c>
    </row>
    <row r="233" spans="2:6" x14ac:dyDescent="0.25">
      <c r="B233" s="47" t="s">
        <v>60</v>
      </c>
      <c r="C233" s="48" t="s">
        <v>127</v>
      </c>
      <c r="D233" s="48" t="s">
        <v>60</v>
      </c>
      <c r="E233" s="48" t="s">
        <v>354</v>
      </c>
      <c r="F233" s="49">
        <v>7</v>
      </c>
    </row>
    <row r="234" spans="2:6" x14ac:dyDescent="0.25">
      <c r="B234" s="47" t="s">
        <v>60</v>
      </c>
      <c r="C234" s="48" t="s">
        <v>127</v>
      </c>
      <c r="D234" s="48" t="s">
        <v>60</v>
      </c>
      <c r="E234" s="48" t="s">
        <v>350</v>
      </c>
      <c r="F234" s="49">
        <v>4</v>
      </c>
    </row>
    <row r="235" spans="2:6" x14ac:dyDescent="0.25">
      <c r="B235" s="47" t="s">
        <v>60</v>
      </c>
      <c r="C235" s="48" t="s">
        <v>127</v>
      </c>
      <c r="D235" s="48" t="s">
        <v>60</v>
      </c>
      <c r="E235" s="48" t="s">
        <v>351</v>
      </c>
      <c r="F235" s="49">
        <v>5</v>
      </c>
    </row>
    <row r="236" spans="2:6" x14ac:dyDescent="0.25">
      <c r="B236" s="47" t="s">
        <v>60</v>
      </c>
      <c r="C236" s="48" t="s">
        <v>127</v>
      </c>
      <c r="D236" s="48" t="s">
        <v>60</v>
      </c>
      <c r="E236" s="48" t="s">
        <v>127</v>
      </c>
      <c r="F236" s="49">
        <v>20</v>
      </c>
    </row>
    <row r="237" spans="2:6" x14ac:dyDescent="0.25">
      <c r="B237" s="47" t="s">
        <v>60</v>
      </c>
      <c r="C237" s="48" t="s">
        <v>127</v>
      </c>
      <c r="D237" s="48" t="s">
        <v>60</v>
      </c>
      <c r="E237" s="48" t="s">
        <v>130</v>
      </c>
      <c r="F237" s="49">
        <v>8</v>
      </c>
    </row>
    <row r="238" spans="2:6" x14ac:dyDescent="0.25">
      <c r="B238" s="47" t="s">
        <v>131</v>
      </c>
      <c r="C238" s="48" t="s">
        <v>132</v>
      </c>
      <c r="D238" s="48" t="s">
        <v>131</v>
      </c>
      <c r="E238" s="48" t="s">
        <v>133</v>
      </c>
      <c r="F238" s="49">
        <v>2</v>
      </c>
    </row>
    <row r="239" spans="2:6" x14ac:dyDescent="0.25">
      <c r="B239" s="47" t="s">
        <v>131</v>
      </c>
      <c r="C239" s="48" t="s">
        <v>132</v>
      </c>
      <c r="D239" s="48" t="s">
        <v>131</v>
      </c>
      <c r="E239" s="48" t="s">
        <v>262</v>
      </c>
      <c r="F239" s="49">
        <v>27</v>
      </c>
    </row>
    <row r="240" spans="2:6" x14ac:dyDescent="0.25">
      <c r="B240" s="47" t="s">
        <v>131</v>
      </c>
      <c r="C240" s="48" t="s">
        <v>132</v>
      </c>
      <c r="D240" s="48" t="s">
        <v>131</v>
      </c>
      <c r="E240" s="48" t="s">
        <v>134</v>
      </c>
      <c r="F240" s="49">
        <v>5</v>
      </c>
    </row>
    <row r="241" spans="2:6" x14ac:dyDescent="0.25">
      <c r="B241" s="47" t="s">
        <v>131</v>
      </c>
      <c r="C241" s="48" t="s">
        <v>132</v>
      </c>
      <c r="D241" s="48" t="s">
        <v>131</v>
      </c>
      <c r="E241" s="48" t="s">
        <v>90</v>
      </c>
      <c r="F241" s="49">
        <v>4</v>
      </c>
    </row>
    <row r="242" spans="2:6" x14ac:dyDescent="0.25">
      <c r="B242" s="47" t="s">
        <v>131</v>
      </c>
      <c r="C242" s="48" t="s">
        <v>132</v>
      </c>
      <c r="D242" s="48" t="s">
        <v>131</v>
      </c>
      <c r="E242" s="48" t="s">
        <v>135</v>
      </c>
      <c r="F242" s="49">
        <v>1</v>
      </c>
    </row>
    <row r="243" spans="2:6" x14ac:dyDescent="0.25">
      <c r="B243" s="47" t="s">
        <v>131</v>
      </c>
      <c r="C243" s="48" t="s">
        <v>132</v>
      </c>
      <c r="D243" s="48" t="s">
        <v>131</v>
      </c>
      <c r="E243" s="48" t="s">
        <v>136</v>
      </c>
      <c r="F243" s="49">
        <v>1</v>
      </c>
    </row>
    <row r="244" spans="2:6" x14ac:dyDescent="0.25">
      <c r="B244" s="47" t="s">
        <v>131</v>
      </c>
      <c r="C244" s="48" t="s">
        <v>132</v>
      </c>
      <c r="D244" s="48" t="s">
        <v>131</v>
      </c>
      <c r="E244" s="48" t="s">
        <v>132</v>
      </c>
      <c r="F244" s="49">
        <v>14</v>
      </c>
    </row>
    <row r="245" spans="2:6" x14ac:dyDescent="0.25">
      <c r="B245" s="47" t="s">
        <v>137</v>
      </c>
      <c r="C245" s="48" t="s">
        <v>138</v>
      </c>
      <c r="D245" s="48" t="s">
        <v>137</v>
      </c>
      <c r="E245" s="48" t="s">
        <v>357</v>
      </c>
      <c r="F245" s="49">
        <v>1</v>
      </c>
    </row>
    <row r="246" spans="2:6" x14ac:dyDescent="0.25">
      <c r="B246" s="47" t="s">
        <v>137</v>
      </c>
      <c r="C246" s="48" t="s">
        <v>138</v>
      </c>
      <c r="D246" s="48" t="s">
        <v>137</v>
      </c>
      <c r="E246" s="48" t="s">
        <v>358</v>
      </c>
      <c r="F246" s="49">
        <v>2</v>
      </c>
    </row>
    <row r="247" spans="2:6" x14ac:dyDescent="0.25">
      <c r="B247" s="47" t="s">
        <v>137</v>
      </c>
      <c r="C247" s="48" t="s">
        <v>138</v>
      </c>
      <c r="D247" s="48" t="s">
        <v>137</v>
      </c>
      <c r="E247" s="48" t="s">
        <v>139</v>
      </c>
      <c r="F247" s="49">
        <v>2</v>
      </c>
    </row>
    <row r="248" spans="2:6" x14ac:dyDescent="0.25">
      <c r="B248" s="47" t="s">
        <v>137</v>
      </c>
      <c r="C248" s="48" t="s">
        <v>138</v>
      </c>
      <c r="D248" s="48" t="s">
        <v>137</v>
      </c>
      <c r="E248" s="48" t="s">
        <v>355</v>
      </c>
      <c r="F248" s="49">
        <v>4</v>
      </c>
    </row>
    <row r="249" spans="2:6" x14ac:dyDescent="0.25">
      <c r="B249" s="47" t="s">
        <v>137</v>
      </c>
      <c r="C249" s="48" t="s">
        <v>138</v>
      </c>
      <c r="D249" s="48" t="s">
        <v>137</v>
      </c>
      <c r="E249" s="48" t="s">
        <v>220</v>
      </c>
      <c r="F249" s="49">
        <v>1</v>
      </c>
    </row>
    <row r="250" spans="2:6" x14ac:dyDescent="0.25">
      <c r="B250" s="47" t="s">
        <v>137</v>
      </c>
      <c r="C250" s="48" t="s">
        <v>138</v>
      </c>
      <c r="D250" s="48" t="s">
        <v>137</v>
      </c>
      <c r="E250" s="48" t="s">
        <v>356</v>
      </c>
      <c r="F250" s="49">
        <v>2</v>
      </c>
    </row>
    <row r="251" spans="2:6" x14ac:dyDescent="0.25">
      <c r="B251" s="47" t="s">
        <v>137</v>
      </c>
      <c r="C251" s="48" t="s">
        <v>138</v>
      </c>
      <c r="D251" s="48" t="s">
        <v>137</v>
      </c>
      <c r="E251" s="48" t="s">
        <v>314</v>
      </c>
      <c r="F251" s="49">
        <v>1</v>
      </c>
    </row>
    <row r="252" spans="2:6" x14ac:dyDescent="0.25">
      <c r="B252" s="47" t="s">
        <v>137</v>
      </c>
      <c r="C252" s="48" t="s">
        <v>138</v>
      </c>
      <c r="D252" s="48" t="s">
        <v>137</v>
      </c>
      <c r="E252" s="48" t="s">
        <v>140</v>
      </c>
      <c r="F252" s="49">
        <v>1</v>
      </c>
    </row>
    <row r="253" spans="2:6" x14ac:dyDescent="0.25">
      <c r="B253" s="47" t="s">
        <v>137</v>
      </c>
      <c r="C253" s="48" t="s">
        <v>138</v>
      </c>
      <c r="D253" s="48" t="s">
        <v>137</v>
      </c>
      <c r="E253" s="48" t="s">
        <v>48</v>
      </c>
      <c r="F253" s="49">
        <v>1</v>
      </c>
    </row>
    <row r="254" spans="2:6" x14ac:dyDescent="0.25">
      <c r="B254" s="47" t="s">
        <v>137</v>
      </c>
      <c r="C254" s="48" t="s">
        <v>138</v>
      </c>
      <c r="D254" s="48" t="s">
        <v>137</v>
      </c>
      <c r="E254" s="48" t="s">
        <v>246</v>
      </c>
      <c r="F254" s="49">
        <v>1</v>
      </c>
    </row>
    <row r="255" spans="2:6" x14ac:dyDescent="0.25">
      <c r="B255" s="47" t="s">
        <v>137</v>
      </c>
      <c r="C255" s="48" t="s">
        <v>138</v>
      </c>
      <c r="D255" s="48" t="s">
        <v>137</v>
      </c>
      <c r="E255" s="48" t="s">
        <v>363</v>
      </c>
      <c r="F255" s="49">
        <v>2</v>
      </c>
    </row>
    <row r="256" spans="2:6" x14ac:dyDescent="0.25">
      <c r="B256" s="47" t="s">
        <v>137</v>
      </c>
      <c r="C256" s="48" t="s">
        <v>138</v>
      </c>
      <c r="D256" s="48" t="s">
        <v>137</v>
      </c>
      <c r="E256" s="48" t="s">
        <v>364</v>
      </c>
      <c r="F256" s="49">
        <v>2</v>
      </c>
    </row>
    <row r="257" spans="2:6" x14ac:dyDescent="0.25">
      <c r="B257" s="47" t="s">
        <v>137</v>
      </c>
      <c r="C257" s="48" t="s">
        <v>138</v>
      </c>
      <c r="D257" s="48" t="s">
        <v>137</v>
      </c>
      <c r="E257" s="48" t="s">
        <v>365</v>
      </c>
      <c r="F257" s="49">
        <v>1</v>
      </c>
    </row>
    <row r="258" spans="2:6" x14ac:dyDescent="0.25">
      <c r="B258" s="47" t="s">
        <v>137</v>
      </c>
      <c r="C258" s="48" t="s">
        <v>138</v>
      </c>
      <c r="D258" s="48" t="s">
        <v>137</v>
      </c>
      <c r="E258" s="48" t="s">
        <v>366</v>
      </c>
      <c r="F258" s="49">
        <v>2</v>
      </c>
    </row>
    <row r="259" spans="2:6" x14ac:dyDescent="0.25">
      <c r="B259" s="47" t="s">
        <v>137</v>
      </c>
      <c r="C259" s="48" t="s">
        <v>138</v>
      </c>
      <c r="D259" s="48" t="s">
        <v>137</v>
      </c>
      <c r="E259" s="48" t="s">
        <v>367</v>
      </c>
      <c r="F259" s="49">
        <v>1</v>
      </c>
    </row>
    <row r="260" spans="2:6" x14ac:dyDescent="0.25">
      <c r="B260" s="47" t="s">
        <v>137</v>
      </c>
      <c r="C260" s="48" t="s">
        <v>138</v>
      </c>
      <c r="D260" s="48" t="s">
        <v>137</v>
      </c>
      <c r="E260" s="48" t="s">
        <v>141</v>
      </c>
      <c r="F260" s="49">
        <v>1</v>
      </c>
    </row>
    <row r="261" spans="2:6" x14ac:dyDescent="0.25">
      <c r="B261" s="47" t="s">
        <v>137</v>
      </c>
      <c r="C261" s="48" t="s">
        <v>138</v>
      </c>
      <c r="D261" s="48" t="s">
        <v>137</v>
      </c>
      <c r="E261" s="48" t="s">
        <v>359</v>
      </c>
      <c r="F261" s="49">
        <v>1</v>
      </c>
    </row>
    <row r="262" spans="2:6" x14ac:dyDescent="0.25">
      <c r="B262" s="47" t="s">
        <v>137</v>
      </c>
      <c r="C262" s="48" t="s">
        <v>138</v>
      </c>
      <c r="D262" s="48" t="s">
        <v>137</v>
      </c>
      <c r="E262" s="48" t="s">
        <v>360</v>
      </c>
      <c r="F262" s="49">
        <v>2</v>
      </c>
    </row>
    <row r="263" spans="2:6" x14ac:dyDescent="0.25">
      <c r="B263" s="47" t="s">
        <v>137</v>
      </c>
      <c r="C263" s="48" t="s">
        <v>138</v>
      </c>
      <c r="D263" s="48" t="s">
        <v>137</v>
      </c>
      <c r="E263" s="48" t="s">
        <v>138</v>
      </c>
      <c r="F263" s="49">
        <v>13</v>
      </c>
    </row>
    <row r="264" spans="2:6" x14ac:dyDescent="0.25">
      <c r="B264" s="47" t="s">
        <v>137</v>
      </c>
      <c r="C264" s="48" t="s">
        <v>138</v>
      </c>
      <c r="D264" s="48" t="s">
        <v>137</v>
      </c>
      <c r="E264" s="48" t="s">
        <v>142</v>
      </c>
      <c r="F264" s="49">
        <v>1</v>
      </c>
    </row>
    <row r="265" spans="2:6" x14ac:dyDescent="0.25">
      <c r="B265" s="47" t="s">
        <v>137</v>
      </c>
      <c r="C265" s="48" t="s">
        <v>138</v>
      </c>
      <c r="D265" s="48" t="s">
        <v>137</v>
      </c>
      <c r="E265" s="48" t="s">
        <v>143</v>
      </c>
      <c r="F265" s="49">
        <v>3</v>
      </c>
    </row>
    <row r="266" spans="2:6" x14ac:dyDescent="0.25">
      <c r="B266" s="47" t="s">
        <v>137</v>
      </c>
      <c r="C266" s="48" t="s">
        <v>138</v>
      </c>
      <c r="D266" s="48" t="s">
        <v>137</v>
      </c>
      <c r="E266" s="48" t="s">
        <v>144</v>
      </c>
      <c r="F266" s="49">
        <v>1</v>
      </c>
    </row>
    <row r="267" spans="2:6" x14ac:dyDescent="0.25">
      <c r="B267" s="47" t="s">
        <v>137</v>
      </c>
      <c r="C267" s="48" t="s">
        <v>138</v>
      </c>
      <c r="D267" s="48" t="s">
        <v>137</v>
      </c>
      <c r="E267" s="48" t="s">
        <v>145</v>
      </c>
      <c r="F267" s="49">
        <v>2</v>
      </c>
    </row>
    <row r="268" spans="2:6" x14ac:dyDescent="0.25">
      <c r="B268" s="47" t="s">
        <v>137</v>
      </c>
      <c r="C268" s="48" t="s">
        <v>138</v>
      </c>
      <c r="D268" s="48" t="s">
        <v>4</v>
      </c>
      <c r="E268" s="48" t="s">
        <v>260</v>
      </c>
      <c r="F268" s="49">
        <v>2</v>
      </c>
    </row>
    <row r="269" spans="2:6" x14ac:dyDescent="0.25">
      <c r="B269" s="47" t="s">
        <v>137</v>
      </c>
      <c r="C269" s="48" t="s">
        <v>138</v>
      </c>
      <c r="D269" s="48" t="s">
        <v>137</v>
      </c>
      <c r="E269" s="48" t="s">
        <v>361</v>
      </c>
      <c r="F269" s="49">
        <v>4</v>
      </c>
    </row>
    <row r="270" spans="2:6" x14ac:dyDescent="0.25">
      <c r="B270" s="47" t="s">
        <v>137</v>
      </c>
      <c r="C270" s="48" t="s">
        <v>138</v>
      </c>
      <c r="D270" s="48" t="s">
        <v>137</v>
      </c>
      <c r="E270" s="48" t="s">
        <v>146</v>
      </c>
      <c r="F270" s="49">
        <v>1</v>
      </c>
    </row>
    <row r="271" spans="2:6" x14ac:dyDescent="0.25">
      <c r="B271" s="47" t="s">
        <v>137</v>
      </c>
      <c r="C271" s="48" t="s">
        <v>138</v>
      </c>
      <c r="D271" s="48" t="s">
        <v>137</v>
      </c>
      <c r="E271" s="48" t="s">
        <v>362</v>
      </c>
      <c r="F271" s="49">
        <v>2</v>
      </c>
    </row>
    <row r="272" spans="2:6" x14ac:dyDescent="0.25">
      <c r="B272" s="47" t="s">
        <v>148</v>
      </c>
      <c r="C272" s="48" t="s">
        <v>149</v>
      </c>
      <c r="D272" s="48" t="s">
        <v>148</v>
      </c>
      <c r="E272" s="48" t="s">
        <v>149</v>
      </c>
      <c r="F272" s="49">
        <v>15</v>
      </c>
    </row>
    <row r="273" spans="2:6" x14ac:dyDescent="0.25">
      <c r="B273" s="47" t="s">
        <v>148</v>
      </c>
      <c r="C273" s="48" t="s">
        <v>149</v>
      </c>
      <c r="D273" s="48" t="s">
        <v>148</v>
      </c>
      <c r="E273" s="48" t="s">
        <v>150</v>
      </c>
      <c r="F273" s="49">
        <v>14</v>
      </c>
    </row>
    <row r="274" spans="2:6" x14ac:dyDescent="0.25">
      <c r="B274" s="47" t="s">
        <v>148</v>
      </c>
      <c r="C274" s="48" t="s">
        <v>149</v>
      </c>
      <c r="D274" s="48" t="s">
        <v>148</v>
      </c>
      <c r="E274" s="48" t="s">
        <v>147</v>
      </c>
      <c r="F274" s="49">
        <v>2</v>
      </c>
    </row>
    <row r="275" spans="2:6" x14ac:dyDescent="0.25">
      <c r="B275" s="47" t="s">
        <v>148</v>
      </c>
      <c r="C275" s="48" t="s">
        <v>149</v>
      </c>
      <c r="D275" s="48" t="s">
        <v>148</v>
      </c>
      <c r="E275" s="48" t="s">
        <v>370</v>
      </c>
      <c r="F275" s="49">
        <v>4</v>
      </c>
    </row>
    <row r="276" spans="2:6" x14ac:dyDescent="0.25">
      <c r="B276" s="47" t="s">
        <v>148</v>
      </c>
      <c r="C276" s="48" t="s">
        <v>149</v>
      </c>
      <c r="D276" s="48" t="s">
        <v>148</v>
      </c>
      <c r="E276" s="48" t="s">
        <v>151</v>
      </c>
      <c r="F276" s="49">
        <v>7</v>
      </c>
    </row>
    <row r="277" spans="2:6" x14ac:dyDescent="0.25">
      <c r="B277" s="47" t="s">
        <v>148</v>
      </c>
      <c r="C277" s="48" t="s">
        <v>149</v>
      </c>
      <c r="D277" s="48" t="s">
        <v>148</v>
      </c>
      <c r="E277" s="48" t="s">
        <v>26</v>
      </c>
      <c r="F277" s="49">
        <v>11</v>
      </c>
    </row>
    <row r="278" spans="2:6" x14ac:dyDescent="0.25">
      <c r="B278" s="47" t="s">
        <v>148</v>
      </c>
      <c r="C278" s="48" t="s">
        <v>152</v>
      </c>
      <c r="D278" s="48" t="s">
        <v>148</v>
      </c>
      <c r="E278" s="48" t="s">
        <v>369</v>
      </c>
      <c r="F278" s="49">
        <v>1</v>
      </c>
    </row>
    <row r="279" spans="2:6" x14ac:dyDescent="0.25">
      <c r="B279" s="47" t="s">
        <v>148</v>
      </c>
      <c r="C279" s="48" t="s">
        <v>152</v>
      </c>
      <c r="D279" s="48" t="s">
        <v>148</v>
      </c>
      <c r="E279" s="48" t="s">
        <v>152</v>
      </c>
      <c r="F279" s="49">
        <v>2</v>
      </c>
    </row>
    <row r="280" spans="2:6" x14ac:dyDescent="0.25">
      <c r="B280" s="47" t="s">
        <v>4</v>
      </c>
      <c r="C280" s="48" t="s">
        <v>153</v>
      </c>
      <c r="D280" s="48" t="s">
        <v>4</v>
      </c>
      <c r="E280" s="48" t="s">
        <v>153</v>
      </c>
      <c r="F280" s="49">
        <v>8</v>
      </c>
    </row>
    <row r="281" spans="2:6" x14ac:dyDescent="0.25">
      <c r="B281" s="47" t="s">
        <v>4</v>
      </c>
      <c r="C281" s="48" t="s">
        <v>153</v>
      </c>
      <c r="D281" s="48" t="s">
        <v>4</v>
      </c>
      <c r="E281" s="48" t="s">
        <v>154</v>
      </c>
      <c r="F281" s="49">
        <v>7</v>
      </c>
    </row>
    <row r="282" spans="2:6" x14ac:dyDescent="0.25">
      <c r="B282" s="47" t="s">
        <v>4</v>
      </c>
      <c r="C282" s="48" t="s">
        <v>153</v>
      </c>
      <c r="D282" s="48" t="s">
        <v>4</v>
      </c>
      <c r="E282" s="48" t="s">
        <v>155</v>
      </c>
      <c r="F282" s="49">
        <v>1</v>
      </c>
    </row>
    <row r="283" spans="2:6" x14ac:dyDescent="0.25">
      <c r="B283" s="47" t="s">
        <v>4</v>
      </c>
      <c r="C283" s="48" t="s">
        <v>153</v>
      </c>
      <c r="D283" s="48" t="s">
        <v>4</v>
      </c>
      <c r="E283" s="48" t="s">
        <v>249</v>
      </c>
      <c r="F283" s="49">
        <v>16</v>
      </c>
    </row>
    <row r="284" spans="2:6" x14ac:dyDescent="0.25">
      <c r="B284" s="47" t="s">
        <v>4</v>
      </c>
      <c r="C284" s="48" t="s">
        <v>153</v>
      </c>
      <c r="D284" s="48" t="s">
        <v>4</v>
      </c>
      <c r="E284" s="48" t="s">
        <v>263</v>
      </c>
      <c r="F284" s="49">
        <v>2</v>
      </c>
    </row>
    <row r="285" spans="2:6" x14ac:dyDescent="0.25">
      <c r="B285" s="47" t="s">
        <v>4</v>
      </c>
      <c r="C285" s="48" t="s">
        <v>153</v>
      </c>
      <c r="D285" s="48" t="s">
        <v>4</v>
      </c>
      <c r="E285" s="48" t="s">
        <v>156</v>
      </c>
      <c r="F285" s="49">
        <v>8</v>
      </c>
    </row>
    <row r="286" spans="2:6" x14ac:dyDescent="0.25">
      <c r="B286" s="47" t="s">
        <v>4</v>
      </c>
      <c r="C286" s="48" t="s">
        <v>153</v>
      </c>
      <c r="D286" s="48" t="s">
        <v>4</v>
      </c>
      <c r="E286" s="48" t="s">
        <v>157</v>
      </c>
      <c r="F286" s="49">
        <v>6</v>
      </c>
    </row>
    <row r="287" spans="2:6" x14ac:dyDescent="0.25">
      <c r="B287" s="47" t="s">
        <v>158</v>
      </c>
      <c r="C287" s="48" t="s">
        <v>159</v>
      </c>
      <c r="D287" s="48" t="s">
        <v>158</v>
      </c>
      <c r="E287" s="48" t="s">
        <v>159</v>
      </c>
      <c r="F287" s="49">
        <v>5</v>
      </c>
    </row>
    <row r="288" spans="2:6" x14ac:dyDescent="0.25">
      <c r="B288" s="47" t="s">
        <v>158</v>
      </c>
      <c r="C288" s="48" t="s">
        <v>159</v>
      </c>
      <c r="D288" s="48" t="s">
        <v>158</v>
      </c>
      <c r="E288" s="48" t="s">
        <v>160</v>
      </c>
      <c r="F288" s="49">
        <v>3</v>
      </c>
    </row>
    <row r="289" spans="2:6" x14ac:dyDescent="0.25">
      <c r="B289" s="47" t="s">
        <v>158</v>
      </c>
      <c r="C289" s="48" t="s">
        <v>159</v>
      </c>
      <c r="D289" s="48" t="s">
        <v>158</v>
      </c>
      <c r="E289" s="48" t="s">
        <v>371</v>
      </c>
      <c r="F289" s="49">
        <v>2</v>
      </c>
    </row>
    <row r="290" spans="2:6" x14ac:dyDescent="0.25">
      <c r="B290" s="47" t="s">
        <v>158</v>
      </c>
      <c r="C290" s="48" t="s">
        <v>159</v>
      </c>
      <c r="D290" s="48" t="s">
        <v>158</v>
      </c>
      <c r="E290" s="48" t="s">
        <v>161</v>
      </c>
      <c r="F290" s="49">
        <v>7</v>
      </c>
    </row>
    <row r="291" spans="2:6" x14ac:dyDescent="0.25">
      <c r="B291" s="47" t="s">
        <v>158</v>
      </c>
      <c r="C291" s="48" t="s">
        <v>159</v>
      </c>
      <c r="D291" s="48" t="s">
        <v>158</v>
      </c>
      <c r="E291" s="48" t="s">
        <v>372</v>
      </c>
      <c r="F291" s="49">
        <v>6</v>
      </c>
    </row>
    <row r="292" spans="2:6" x14ac:dyDescent="0.25">
      <c r="B292" s="47" t="s">
        <v>162</v>
      </c>
      <c r="C292" s="48" t="s">
        <v>163</v>
      </c>
      <c r="D292" s="48" t="s">
        <v>162</v>
      </c>
      <c r="E292" s="48" t="s">
        <v>248</v>
      </c>
      <c r="F292" s="49">
        <v>38</v>
      </c>
    </row>
    <row r="293" spans="2:6" x14ac:dyDescent="0.25">
      <c r="B293" s="47" t="s">
        <v>162</v>
      </c>
      <c r="C293" s="48" t="s">
        <v>163</v>
      </c>
      <c r="D293" s="48" t="s">
        <v>162</v>
      </c>
      <c r="E293" s="48" t="s">
        <v>164</v>
      </c>
      <c r="F293" s="49">
        <v>1</v>
      </c>
    </row>
    <row r="294" spans="2:6" x14ac:dyDescent="0.25">
      <c r="B294" s="47" t="s">
        <v>162</v>
      </c>
      <c r="C294" s="48" t="s">
        <v>163</v>
      </c>
      <c r="D294" s="48" t="s">
        <v>162</v>
      </c>
      <c r="E294" s="48" t="s">
        <v>251</v>
      </c>
      <c r="F294" s="49">
        <v>16</v>
      </c>
    </row>
    <row r="295" spans="2:6" x14ac:dyDescent="0.25">
      <c r="B295" s="47" t="s">
        <v>162</v>
      </c>
      <c r="C295" s="48" t="s">
        <v>163</v>
      </c>
      <c r="D295" s="48" t="s">
        <v>69</v>
      </c>
      <c r="E295" s="48" t="s">
        <v>397</v>
      </c>
      <c r="F295" s="49">
        <v>1</v>
      </c>
    </row>
    <row r="296" spans="2:6" x14ac:dyDescent="0.25">
      <c r="B296" s="47" t="s">
        <v>162</v>
      </c>
      <c r="C296" s="48" t="s">
        <v>163</v>
      </c>
      <c r="D296" s="48" t="s">
        <v>162</v>
      </c>
      <c r="E296" s="48" t="s">
        <v>373</v>
      </c>
      <c r="F296" s="49">
        <v>4</v>
      </c>
    </row>
    <row r="297" spans="2:6" x14ac:dyDescent="0.25">
      <c r="B297" s="47" t="s">
        <v>162</v>
      </c>
      <c r="C297" s="48" t="s">
        <v>163</v>
      </c>
      <c r="D297" s="48" t="s">
        <v>162</v>
      </c>
      <c r="E297" s="48" t="s">
        <v>163</v>
      </c>
      <c r="F297" s="49">
        <v>13</v>
      </c>
    </row>
    <row r="298" spans="2:6" x14ac:dyDescent="0.25">
      <c r="B298" s="47" t="s">
        <v>63</v>
      </c>
      <c r="C298" s="48" t="s">
        <v>166</v>
      </c>
      <c r="D298" s="48" t="s">
        <v>63</v>
      </c>
      <c r="E298" s="48" t="s">
        <v>166</v>
      </c>
      <c r="F298" s="49">
        <v>13</v>
      </c>
    </row>
    <row r="299" spans="2:6" x14ac:dyDescent="0.25">
      <c r="B299" s="47" t="s">
        <v>63</v>
      </c>
      <c r="C299" s="48" t="s">
        <v>166</v>
      </c>
      <c r="D299" s="48" t="s">
        <v>63</v>
      </c>
      <c r="E299" s="48" t="s">
        <v>225</v>
      </c>
      <c r="F299" s="49">
        <v>10</v>
      </c>
    </row>
    <row r="300" spans="2:6" x14ac:dyDescent="0.25">
      <c r="B300" s="47" t="s">
        <v>63</v>
      </c>
      <c r="C300" s="48" t="s">
        <v>166</v>
      </c>
      <c r="D300" s="48" t="s">
        <v>63</v>
      </c>
      <c r="E300" s="48" t="s">
        <v>380</v>
      </c>
      <c r="F300" s="49">
        <v>1</v>
      </c>
    </row>
    <row r="301" spans="2:6" x14ac:dyDescent="0.25">
      <c r="B301" s="47" t="s">
        <v>63</v>
      </c>
      <c r="C301" s="48" t="s">
        <v>167</v>
      </c>
      <c r="D301" s="48" t="s">
        <v>148</v>
      </c>
      <c r="E301" s="48" t="s">
        <v>168</v>
      </c>
      <c r="F301" s="49">
        <v>16</v>
      </c>
    </row>
    <row r="302" spans="2:6" x14ac:dyDescent="0.25">
      <c r="B302" s="47" t="s">
        <v>63</v>
      </c>
      <c r="C302" s="48" t="s">
        <v>167</v>
      </c>
      <c r="D302" s="48" t="s">
        <v>148</v>
      </c>
      <c r="E302" s="48" t="s">
        <v>169</v>
      </c>
      <c r="F302" s="49">
        <v>40</v>
      </c>
    </row>
    <row r="303" spans="2:6" x14ac:dyDescent="0.25">
      <c r="B303" s="47" t="s">
        <v>63</v>
      </c>
      <c r="C303" s="48" t="s">
        <v>167</v>
      </c>
      <c r="D303" s="48" t="s">
        <v>63</v>
      </c>
      <c r="E303" s="48" t="s">
        <v>167</v>
      </c>
      <c r="F303" s="49">
        <v>8</v>
      </c>
    </row>
    <row r="304" spans="2:6" x14ac:dyDescent="0.25">
      <c r="B304" s="47" t="s">
        <v>63</v>
      </c>
      <c r="C304" s="48" t="s">
        <v>167</v>
      </c>
      <c r="D304" s="48" t="s">
        <v>63</v>
      </c>
      <c r="E304" s="48" t="s">
        <v>230</v>
      </c>
      <c r="F304" s="49">
        <v>1</v>
      </c>
    </row>
    <row r="305" spans="2:6" x14ac:dyDescent="0.25">
      <c r="B305" s="47" t="s">
        <v>63</v>
      </c>
      <c r="C305" s="48" t="s">
        <v>167</v>
      </c>
      <c r="D305" s="48" t="s">
        <v>63</v>
      </c>
      <c r="E305" s="48" t="s">
        <v>170</v>
      </c>
      <c r="F305" s="49">
        <v>3</v>
      </c>
    </row>
    <row r="306" spans="2:6" x14ac:dyDescent="0.25">
      <c r="B306" s="47" t="s">
        <v>63</v>
      </c>
      <c r="C306" s="48" t="s">
        <v>167</v>
      </c>
      <c r="D306" s="48" t="s">
        <v>63</v>
      </c>
      <c r="E306" s="48" t="s">
        <v>377</v>
      </c>
      <c r="F306" s="49">
        <v>15</v>
      </c>
    </row>
    <row r="307" spans="2:6" x14ac:dyDescent="0.25">
      <c r="B307" s="47" t="s">
        <v>63</v>
      </c>
      <c r="C307" s="48" t="s">
        <v>167</v>
      </c>
      <c r="D307" s="48" t="s">
        <v>63</v>
      </c>
      <c r="E307" s="48" t="s">
        <v>171</v>
      </c>
      <c r="F307" s="49">
        <v>13</v>
      </c>
    </row>
    <row r="308" spans="2:6" x14ac:dyDescent="0.25">
      <c r="B308" s="47" t="s">
        <v>63</v>
      </c>
      <c r="C308" s="48" t="s">
        <v>167</v>
      </c>
      <c r="D308" s="48" t="s">
        <v>52</v>
      </c>
      <c r="E308" s="48" t="s">
        <v>294</v>
      </c>
      <c r="F308" s="49">
        <v>3</v>
      </c>
    </row>
    <row r="309" spans="2:6" x14ac:dyDescent="0.25">
      <c r="B309" s="47" t="s">
        <v>63</v>
      </c>
      <c r="C309" s="48" t="s">
        <v>167</v>
      </c>
      <c r="D309" s="48" t="s">
        <v>63</v>
      </c>
      <c r="E309" s="48" t="s">
        <v>172</v>
      </c>
      <c r="F309" s="49">
        <v>4</v>
      </c>
    </row>
    <row r="310" spans="2:6" x14ac:dyDescent="0.25">
      <c r="B310" s="47" t="s">
        <v>63</v>
      </c>
      <c r="C310" s="48" t="s">
        <v>173</v>
      </c>
      <c r="D310" s="48" t="s">
        <v>63</v>
      </c>
      <c r="E310" s="48" t="s">
        <v>381</v>
      </c>
      <c r="F310" s="49">
        <v>11</v>
      </c>
    </row>
    <row r="311" spans="2:6" x14ac:dyDescent="0.25">
      <c r="B311" s="47" t="s">
        <v>63</v>
      </c>
      <c r="C311" s="48" t="s">
        <v>173</v>
      </c>
      <c r="D311" s="48" t="s">
        <v>63</v>
      </c>
      <c r="E311" s="48" t="s">
        <v>378</v>
      </c>
      <c r="F311" s="49">
        <v>15</v>
      </c>
    </row>
    <row r="312" spans="2:6" x14ac:dyDescent="0.25">
      <c r="B312" s="47" t="s">
        <v>63</v>
      </c>
      <c r="C312" s="48" t="s">
        <v>173</v>
      </c>
      <c r="D312" s="48" t="s">
        <v>63</v>
      </c>
      <c r="E312" s="48" t="s">
        <v>379</v>
      </c>
      <c r="F312" s="49">
        <v>2</v>
      </c>
    </row>
    <row r="313" spans="2:6" x14ac:dyDescent="0.25">
      <c r="B313" s="47" t="s">
        <v>63</v>
      </c>
      <c r="C313" s="48" t="s">
        <v>173</v>
      </c>
      <c r="D313" s="48" t="s">
        <v>63</v>
      </c>
      <c r="E313" s="48" t="s">
        <v>376</v>
      </c>
      <c r="F313" s="49">
        <v>11</v>
      </c>
    </row>
    <row r="314" spans="2:6" x14ac:dyDescent="0.25">
      <c r="B314" s="47" t="s">
        <v>63</v>
      </c>
      <c r="C314" s="48" t="s">
        <v>173</v>
      </c>
      <c r="D314" s="48" t="s">
        <v>63</v>
      </c>
      <c r="E314" s="48" t="s">
        <v>375</v>
      </c>
      <c r="F314" s="49">
        <v>7</v>
      </c>
    </row>
    <row r="315" spans="2:6" x14ac:dyDescent="0.25">
      <c r="B315" s="47" t="s">
        <v>63</v>
      </c>
      <c r="C315" s="48" t="s">
        <v>173</v>
      </c>
      <c r="D315" s="48" t="s">
        <v>63</v>
      </c>
      <c r="E315" s="48" t="s">
        <v>374</v>
      </c>
      <c r="F315" s="49">
        <v>2</v>
      </c>
    </row>
    <row r="316" spans="2:6" x14ac:dyDescent="0.25">
      <c r="B316" s="47" t="s">
        <v>64</v>
      </c>
      <c r="C316" s="50" t="s">
        <v>174</v>
      </c>
      <c r="D316" s="48" t="s">
        <v>64</v>
      </c>
      <c r="E316" s="48" t="s">
        <v>382</v>
      </c>
      <c r="F316" s="49">
        <v>3</v>
      </c>
    </row>
    <row r="317" spans="2:6" x14ac:dyDescent="0.25">
      <c r="B317" s="47" t="s">
        <v>64</v>
      </c>
      <c r="C317" s="48" t="s">
        <v>174</v>
      </c>
      <c r="D317" s="48" t="s">
        <v>64</v>
      </c>
      <c r="E317" s="48" t="s">
        <v>22</v>
      </c>
      <c r="F317" s="49">
        <v>5</v>
      </c>
    </row>
    <row r="318" spans="2:6" x14ac:dyDescent="0.25">
      <c r="B318" s="47" t="s">
        <v>64</v>
      </c>
      <c r="C318" s="48" t="s">
        <v>174</v>
      </c>
      <c r="D318" s="48" t="s">
        <v>64</v>
      </c>
      <c r="E318" s="48" t="s">
        <v>175</v>
      </c>
      <c r="F318" s="49">
        <v>5</v>
      </c>
    </row>
    <row r="319" spans="2:6" x14ac:dyDescent="0.25">
      <c r="B319" s="47" t="s">
        <v>64</v>
      </c>
      <c r="C319" s="48" t="s">
        <v>174</v>
      </c>
      <c r="D319" s="48" t="s">
        <v>64</v>
      </c>
      <c r="E319" s="48" t="s">
        <v>383</v>
      </c>
      <c r="F319" s="49">
        <v>6</v>
      </c>
    </row>
    <row r="320" spans="2:6" x14ac:dyDescent="0.25">
      <c r="B320" s="47" t="s">
        <v>64</v>
      </c>
      <c r="C320" s="48" t="s">
        <v>174</v>
      </c>
      <c r="D320" s="48" t="s">
        <v>64</v>
      </c>
      <c r="E320" s="48" t="s">
        <v>384</v>
      </c>
      <c r="F320" s="49">
        <v>1</v>
      </c>
    </row>
    <row r="321" spans="2:6" x14ac:dyDescent="0.25">
      <c r="B321" s="47" t="s">
        <v>64</v>
      </c>
      <c r="C321" s="48" t="s">
        <v>174</v>
      </c>
      <c r="D321" s="48" t="s">
        <v>64</v>
      </c>
      <c r="E321" s="48" t="s">
        <v>385</v>
      </c>
      <c r="F321" s="49">
        <v>4</v>
      </c>
    </row>
    <row r="322" spans="2:6" x14ac:dyDescent="0.25">
      <c r="B322" s="47" t="s">
        <v>64</v>
      </c>
      <c r="C322" s="48" t="s">
        <v>174</v>
      </c>
      <c r="D322" s="48" t="s">
        <v>64</v>
      </c>
      <c r="E322" s="48" t="s">
        <v>176</v>
      </c>
      <c r="F322" s="49">
        <v>5</v>
      </c>
    </row>
    <row r="323" spans="2:6" x14ac:dyDescent="0.25">
      <c r="B323" s="47" t="s">
        <v>64</v>
      </c>
      <c r="C323" s="48" t="s">
        <v>174</v>
      </c>
      <c r="D323" s="48" t="s">
        <v>64</v>
      </c>
      <c r="E323" s="48" t="s">
        <v>177</v>
      </c>
      <c r="F323" s="49">
        <v>2</v>
      </c>
    </row>
    <row r="324" spans="2:6" x14ac:dyDescent="0.25">
      <c r="B324" s="47" t="s">
        <v>64</v>
      </c>
      <c r="C324" s="48" t="s">
        <v>174</v>
      </c>
      <c r="D324" s="48" t="s">
        <v>64</v>
      </c>
      <c r="E324" s="48" t="s">
        <v>178</v>
      </c>
      <c r="F324" s="49">
        <v>7</v>
      </c>
    </row>
    <row r="325" spans="2:6" x14ac:dyDescent="0.25">
      <c r="B325" s="47" t="s">
        <v>64</v>
      </c>
      <c r="C325" s="48" t="s">
        <v>174</v>
      </c>
      <c r="D325" s="48" t="s">
        <v>64</v>
      </c>
      <c r="E325" s="48" t="s">
        <v>174</v>
      </c>
      <c r="F325" s="49">
        <v>18</v>
      </c>
    </row>
    <row r="326" spans="2:6" x14ac:dyDescent="0.25">
      <c r="B326" s="47" t="s">
        <v>179</v>
      </c>
      <c r="C326" s="48" t="s">
        <v>180</v>
      </c>
      <c r="D326" s="48" t="s">
        <v>179</v>
      </c>
      <c r="E326" s="48" t="s">
        <v>219</v>
      </c>
      <c r="F326" s="49">
        <v>12</v>
      </c>
    </row>
    <row r="327" spans="2:6" x14ac:dyDescent="0.25">
      <c r="B327" s="47" t="s">
        <v>179</v>
      </c>
      <c r="C327" s="48" t="s">
        <v>180</v>
      </c>
      <c r="D327" s="48" t="s">
        <v>179</v>
      </c>
      <c r="E327" s="48" t="s">
        <v>387</v>
      </c>
      <c r="F327" s="49">
        <v>21</v>
      </c>
    </row>
    <row r="328" spans="2:6" x14ac:dyDescent="0.25">
      <c r="B328" s="47" t="s">
        <v>179</v>
      </c>
      <c r="C328" s="48" t="s">
        <v>180</v>
      </c>
      <c r="D328" s="48" t="s">
        <v>179</v>
      </c>
      <c r="E328" s="48" t="s">
        <v>388</v>
      </c>
      <c r="F328" s="49">
        <v>12</v>
      </c>
    </row>
    <row r="329" spans="2:6" x14ac:dyDescent="0.25">
      <c r="B329" s="47" t="s">
        <v>179</v>
      </c>
      <c r="C329" s="48" t="s">
        <v>180</v>
      </c>
      <c r="D329" s="48" t="s">
        <v>179</v>
      </c>
      <c r="E329" s="48" t="s">
        <v>181</v>
      </c>
      <c r="F329" s="49">
        <v>1</v>
      </c>
    </row>
    <row r="330" spans="2:6" x14ac:dyDescent="0.25">
      <c r="B330" s="47" t="s">
        <v>179</v>
      </c>
      <c r="C330" s="48" t="s">
        <v>180</v>
      </c>
      <c r="D330" s="48" t="s">
        <v>179</v>
      </c>
      <c r="E330" s="48" t="s">
        <v>390</v>
      </c>
      <c r="F330" s="49">
        <v>4</v>
      </c>
    </row>
    <row r="331" spans="2:6" x14ac:dyDescent="0.25">
      <c r="B331" s="47" t="s">
        <v>179</v>
      </c>
      <c r="C331" s="48" t="s">
        <v>180</v>
      </c>
      <c r="D331" s="48" t="s">
        <v>179</v>
      </c>
      <c r="E331" s="48" t="s">
        <v>391</v>
      </c>
      <c r="F331" s="49">
        <v>27</v>
      </c>
    </row>
    <row r="332" spans="2:6" x14ac:dyDescent="0.25">
      <c r="B332" s="47" t="s">
        <v>179</v>
      </c>
      <c r="C332" s="48" t="s">
        <v>180</v>
      </c>
      <c r="D332" s="48" t="s">
        <v>179</v>
      </c>
      <c r="E332" s="48" t="s">
        <v>244</v>
      </c>
      <c r="F332" s="49">
        <v>13</v>
      </c>
    </row>
    <row r="333" spans="2:6" x14ac:dyDescent="0.25">
      <c r="B333" s="47" t="s">
        <v>179</v>
      </c>
      <c r="C333" s="48" t="s">
        <v>180</v>
      </c>
      <c r="D333" s="48" t="s">
        <v>179</v>
      </c>
      <c r="E333" s="48" t="s">
        <v>252</v>
      </c>
      <c r="F333" s="49">
        <v>15</v>
      </c>
    </row>
    <row r="334" spans="2:6" x14ac:dyDescent="0.25">
      <c r="B334" s="47" t="s">
        <v>179</v>
      </c>
      <c r="C334" s="48" t="s">
        <v>182</v>
      </c>
      <c r="D334" s="48" t="s">
        <v>179</v>
      </c>
      <c r="E334" s="48" t="s">
        <v>183</v>
      </c>
      <c r="F334" s="49">
        <v>4</v>
      </c>
    </row>
    <row r="335" spans="2:6" x14ac:dyDescent="0.25">
      <c r="B335" s="47" t="s">
        <v>179</v>
      </c>
      <c r="C335" s="48" t="s">
        <v>182</v>
      </c>
      <c r="D335" s="48" t="s">
        <v>179</v>
      </c>
      <c r="E335" s="48" t="s">
        <v>386</v>
      </c>
      <c r="F335" s="49">
        <v>10</v>
      </c>
    </row>
    <row r="336" spans="2:6" x14ac:dyDescent="0.25">
      <c r="B336" s="47" t="s">
        <v>179</v>
      </c>
      <c r="C336" s="48" t="s">
        <v>182</v>
      </c>
      <c r="D336" s="48" t="s">
        <v>179</v>
      </c>
      <c r="E336" s="48" t="s">
        <v>182</v>
      </c>
      <c r="F336" s="49">
        <v>27</v>
      </c>
    </row>
    <row r="337" spans="2:6" x14ac:dyDescent="0.25">
      <c r="B337" s="47" t="s">
        <v>179</v>
      </c>
      <c r="C337" s="48" t="s">
        <v>182</v>
      </c>
      <c r="D337" s="48" t="s">
        <v>179</v>
      </c>
      <c r="E337" s="48" t="s">
        <v>237</v>
      </c>
      <c r="F337" s="49">
        <v>12</v>
      </c>
    </row>
    <row r="338" spans="2:6" x14ac:dyDescent="0.25">
      <c r="B338" s="47" t="s">
        <v>179</v>
      </c>
      <c r="C338" s="48" t="s">
        <v>182</v>
      </c>
      <c r="D338" s="48" t="s">
        <v>179</v>
      </c>
      <c r="E338" s="48" t="s">
        <v>394</v>
      </c>
      <c r="F338" s="49">
        <v>17</v>
      </c>
    </row>
    <row r="339" spans="2:6" x14ac:dyDescent="0.25">
      <c r="B339" s="47" t="s">
        <v>179</v>
      </c>
      <c r="C339" s="48" t="s">
        <v>182</v>
      </c>
      <c r="D339" s="48" t="s">
        <v>179</v>
      </c>
      <c r="E339" s="48" t="s">
        <v>389</v>
      </c>
      <c r="F339" s="49">
        <v>2</v>
      </c>
    </row>
    <row r="340" spans="2:6" x14ac:dyDescent="0.25">
      <c r="B340" s="47" t="s">
        <v>179</v>
      </c>
      <c r="C340" s="48" t="s">
        <v>182</v>
      </c>
      <c r="D340" s="48" t="s">
        <v>179</v>
      </c>
      <c r="E340" s="48" t="s">
        <v>184</v>
      </c>
      <c r="F340" s="49">
        <v>11</v>
      </c>
    </row>
    <row r="341" spans="2:6" x14ac:dyDescent="0.25">
      <c r="B341" s="47" t="s">
        <v>69</v>
      </c>
      <c r="C341" s="48" t="s">
        <v>185</v>
      </c>
      <c r="D341" s="48" t="s">
        <v>69</v>
      </c>
      <c r="E341" s="48" t="s">
        <v>185</v>
      </c>
      <c r="F341" s="49">
        <v>26</v>
      </c>
    </row>
    <row r="342" spans="2:6" x14ac:dyDescent="0.25">
      <c r="B342" s="47" t="s">
        <v>69</v>
      </c>
      <c r="C342" s="48" t="s">
        <v>186</v>
      </c>
      <c r="D342" s="48" t="s">
        <v>81</v>
      </c>
      <c r="E342" s="48" t="s">
        <v>187</v>
      </c>
      <c r="F342" s="49">
        <v>6</v>
      </c>
    </row>
    <row r="343" spans="2:6" x14ac:dyDescent="0.25">
      <c r="B343" s="47" t="s">
        <v>69</v>
      </c>
      <c r="C343" s="48" t="s">
        <v>186</v>
      </c>
      <c r="D343" s="48" t="s">
        <v>81</v>
      </c>
      <c r="E343" s="48" t="s">
        <v>188</v>
      </c>
      <c r="F343" s="49">
        <v>5</v>
      </c>
    </row>
    <row r="344" spans="2:6" x14ac:dyDescent="0.25">
      <c r="B344" s="47" t="s">
        <v>69</v>
      </c>
      <c r="C344" s="48" t="s">
        <v>186</v>
      </c>
      <c r="D344" s="48" t="s">
        <v>69</v>
      </c>
      <c r="E344" s="48" t="s">
        <v>392</v>
      </c>
      <c r="F344" s="49">
        <v>7</v>
      </c>
    </row>
    <row r="345" spans="2:6" x14ac:dyDescent="0.25">
      <c r="B345" s="47" t="s">
        <v>69</v>
      </c>
      <c r="C345" s="48" t="s">
        <v>186</v>
      </c>
      <c r="D345" s="48" t="s">
        <v>81</v>
      </c>
      <c r="E345" s="48" t="s">
        <v>189</v>
      </c>
      <c r="F345" s="49">
        <v>4</v>
      </c>
    </row>
    <row r="346" spans="2:6" x14ac:dyDescent="0.25">
      <c r="B346" s="47" t="s">
        <v>69</v>
      </c>
      <c r="C346" s="48" t="s">
        <v>186</v>
      </c>
      <c r="D346" s="48" t="s">
        <v>81</v>
      </c>
      <c r="E346" s="51" t="s">
        <v>190</v>
      </c>
      <c r="F346" s="49">
        <v>4</v>
      </c>
    </row>
    <row r="347" spans="2:6" x14ac:dyDescent="0.25">
      <c r="B347" s="47" t="s">
        <v>69</v>
      </c>
      <c r="C347" s="48" t="s">
        <v>186</v>
      </c>
      <c r="D347" s="48" t="s">
        <v>137</v>
      </c>
      <c r="E347" s="48" t="s">
        <v>229</v>
      </c>
      <c r="F347" s="49">
        <v>2</v>
      </c>
    </row>
    <row r="348" spans="2:6" x14ac:dyDescent="0.25">
      <c r="B348" s="47" t="s">
        <v>69</v>
      </c>
      <c r="C348" s="48" t="s">
        <v>186</v>
      </c>
      <c r="D348" s="48" t="s">
        <v>137</v>
      </c>
      <c r="E348" s="48" t="s">
        <v>191</v>
      </c>
      <c r="F348" s="49">
        <v>3</v>
      </c>
    </row>
    <row r="349" spans="2:6" x14ac:dyDescent="0.25">
      <c r="B349" s="47" t="s">
        <v>69</v>
      </c>
      <c r="C349" s="48" t="s">
        <v>186</v>
      </c>
      <c r="D349" s="48" t="s">
        <v>137</v>
      </c>
      <c r="E349" s="48" t="s">
        <v>192</v>
      </c>
      <c r="F349" s="49">
        <v>3</v>
      </c>
    </row>
    <row r="350" spans="2:6" x14ac:dyDescent="0.25">
      <c r="B350" s="47" t="s">
        <v>69</v>
      </c>
      <c r="C350" s="48" t="s">
        <v>186</v>
      </c>
      <c r="D350" s="48" t="s">
        <v>137</v>
      </c>
      <c r="E350" s="48" t="s">
        <v>193</v>
      </c>
      <c r="F350" s="49">
        <v>16</v>
      </c>
    </row>
    <row r="351" spans="2:6" x14ac:dyDescent="0.25">
      <c r="B351" s="47" t="s">
        <v>69</v>
      </c>
      <c r="C351" s="48" t="s">
        <v>186</v>
      </c>
      <c r="D351" s="48" t="s">
        <v>69</v>
      </c>
      <c r="E351" s="48" t="s">
        <v>186</v>
      </c>
      <c r="F351" s="49">
        <v>66</v>
      </c>
    </row>
    <row r="352" spans="2:6" x14ac:dyDescent="0.25">
      <c r="B352" s="47" t="s">
        <v>69</v>
      </c>
      <c r="C352" s="48" t="s">
        <v>186</v>
      </c>
      <c r="D352" s="48" t="s">
        <v>69</v>
      </c>
      <c r="E352" s="48" t="s">
        <v>401</v>
      </c>
      <c r="F352" s="49">
        <v>9</v>
      </c>
    </row>
    <row r="353" spans="2:6" x14ac:dyDescent="0.25">
      <c r="B353" s="47" t="s">
        <v>69</v>
      </c>
      <c r="C353" s="48" t="s">
        <v>186</v>
      </c>
      <c r="D353" s="48" t="s">
        <v>69</v>
      </c>
      <c r="E353" s="48" t="s">
        <v>195</v>
      </c>
      <c r="F353" s="49">
        <v>3</v>
      </c>
    </row>
    <row r="354" spans="2:6" x14ac:dyDescent="0.25">
      <c r="B354" s="47" t="s">
        <v>69</v>
      </c>
      <c r="C354" s="48" t="s">
        <v>186</v>
      </c>
      <c r="D354" s="48" t="s">
        <v>69</v>
      </c>
      <c r="E354" s="48" t="s">
        <v>402</v>
      </c>
      <c r="F354" s="49">
        <v>1</v>
      </c>
    </row>
    <row r="355" spans="2:6" x14ac:dyDescent="0.25">
      <c r="B355" s="47" t="s">
        <v>69</v>
      </c>
      <c r="C355" s="48" t="s">
        <v>186</v>
      </c>
      <c r="D355" s="48" t="s">
        <v>69</v>
      </c>
      <c r="E355" s="48" t="s">
        <v>196</v>
      </c>
      <c r="F355" s="49">
        <v>25</v>
      </c>
    </row>
    <row r="356" spans="2:6" x14ac:dyDescent="0.25">
      <c r="B356" s="47" t="s">
        <v>69</v>
      </c>
      <c r="C356" s="48" t="s">
        <v>186</v>
      </c>
      <c r="D356" s="48" t="s">
        <v>69</v>
      </c>
      <c r="E356" s="48" t="s">
        <v>197</v>
      </c>
      <c r="F356" s="49">
        <v>19</v>
      </c>
    </row>
    <row r="357" spans="2:6" x14ac:dyDescent="0.25">
      <c r="B357" s="47" t="s">
        <v>69</v>
      </c>
      <c r="C357" s="48" t="s">
        <v>186</v>
      </c>
      <c r="D357" s="48" t="s">
        <v>69</v>
      </c>
      <c r="E357" s="48" t="s">
        <v>198</v>
      </c>
      <c r="F357" s="49">
        <v>13</v>
      </c>
    </row>
    <row r="358" spans="2:6" x14ac:dyDescent="0.25">
      <c r="B358" s="47" t="s">
        <v>69</v>
      </c>
      <c r="C358" s="48" t="s">
        <v>186</v>
      </c>
      <c r="D358" s="48" t="s">
        <v>69</v>
      </c>
      <c r="E358" s="48" t="s">
        <v>136</v>
      </c>
      <c r="F358" s="49">
        <v>6</v>
      </c>
    </row>
    <row r="359" spans="2:6" x14ac:dyDescent="0.25">
      <c r="B359" s="47" t="s">
        <v>69</v>
      </c>
      <c r="C359" s="48" t="s">
        <v>186</v>
      </c>
      <c r="D359" s="48" t="s">
        <v>69</v>
      </c>
      <c r="E359" s="48" t="s">
        <v>199</v>
      </c>
      <c r="F359" s="49">
        <v>1</v>
      </c>
    </row>
    <row r="360" spans="2:6" x14ac:dyDescent="0.25">
      <c r="B360" s="47" t="s">
        <v>69</v>
      </c>
      <c r="C360" s="48" t="s">
        <v>200</v>
      </c>
      <c r="D360" s="48" t="s">
        <v>69</v>
      </c>
      <c r="E360" s="50" t="s">
        <v>52</v>
      </c>
      <c r="F360" s="49">
        <v>8</v>
      </c>
    </row>
    <row r="361" spans="2:6" x14ac:dyDescent="0.25">
      <c r="B361" s="47" t="s">
        <v>69</v>
      </c>
      <c r="C361" s="48" t="s">
        <v>200</v>
      </c>
      <c r="D361" s="48" t="s">
        <v>69</v>
      </c>
      <c r="E361" s="50" t="s">
        <v>201</v>
      </c>
      <c r="F361" s="49">
        <v>12</v>
      </c>
    </row>
    <row r="362" spans="2:6" x14ac:dyDescent="0.25">
      <c r="B362" s="47" t="s">
        <v>69</v>
      </c>
      <c r="C362" s="48" t="s">
        <v>200</v>
      </c>
      <c r="D362" s="48" t="s">
        <v>69</v>
      </c>
      <c r="E362" s="50" t="s">
        <v>202</v>
      </c>
      <c r="F362" s="49">
        <v>1</v>
      </c>
    </row>
    <row r="363" spans="2:6" x14ac:dyDescent="0.25">
      <c r="B363" s="47" t="s">
        <v>69</v>
      </c>
      <c r="C363" s="48" t="s">
        <v>200</v>
      </c>
      <c r="D363" s="48" t="s">
        <v>69</v>
      </c>
      <c r="E363" s="50" t="s">
        <v>395</v>
      </c>
      <c r="F363" s="49">
        <v>1</v>
      </c>
    </row>
    <row r="364" spans="2:6" x14ac:dyDescent="0.25">
      <c r="B364" s="47" t="s">
        <v>69</v>
      </c>
      <c r="C364" s="48" t="s">
        <v>200</v>
      </c>
      <c r="D364" s="48" t="s">
        <v>69</v>
      </c>
      <c r="E364" s="50" t="s">
        <v>203</v>
      </c>
      <c r="F364" s="49">
        <v>1</v>
      </c>
    </row>
    <row r="365" spans="2:6" x14ac:dyDescent="0.25">
      <c r="B365" s="47" t="s">
        <v>69</v>
      </c>
      <c r="C365" s="48" t="s">
        <v>200</v>
      </c>
      <c r="D365" s="48" t="s">
        <v>69</v>
      </c>
      <c r="E365" s="50" t="s">
        <v>396</v>
      </c>
      <c r="F365" s="49">
        <v>1</v>
      </c>
    </row>
    <row r="366" spans="2:6" x14ac:dyDescent="0.25">
      <c r="B366" s="47" t="s">
        <v>69</v>
      </c>
      <c r="C366" s="48" t="s">
        <v>200</v>
      </c>
      <c r="D366" s="48" t="s">
        <v>69</v>
      </c>
      <c r="E366" s="50" t="s">
        <v>399</v>
      </c>
      <c r="F366" s="49">
        <v>6</v>
      </c>
    </row>
    <row r="367" spans="2:6" x14ac:dyDescent="0.25">
      <c r="B367" s="47" t="s">
        <v>69</v>
      </c>
      <c r="C367" s="48" t="s">
        <v>200</v>
      </c>
      <c r="D367" s="48" t="s">
        <v>69</v>
      </c>
      <c r="E367" s="50" t="s">
        <v>312</v>
      </c>
      <c r="F367" s="49">
        <v>1</v>
      </c>
    </row>
    <row r="368" spans="2:6" x14ac:dyDescent="0.25">
      <c r="B368" s="47" t="s">
        <v>69</v>
      </c>
      <c r="C368" s="48" t="s">
        <v>200</v>
      </c>
      <c r="D368" s="48" t="s">
        <v>69</v>
      </c>
      <c r="E368" s="50" t="s">
        <v>398</v>
      </c>
      <c r="F368" s="49">
        <v>4</v>
      </c>
    </row>
    <row r="369" spans="2:6" x14ac:dyDescent="0.25">
      <c r="B369" s="47" t="s">
        <v>69</v>
      </c>
      <c r="C369" s="48" t="s">
        <v>200</v>
      </c>
      <c r="D369" s="48" t="s">
        <v>69</v>
      </c>
      <c r="E369" s="50" t="s">
        <v>400</v>
      </c>
      <c r="F369" s="49">
        <v>1</v>
      </c>
    </row>
    <row r="370" spans="2:6" x14ac:dyDescent="0.25">
      <c r="B370" s="47" t="s">
        <v>69</v>
      </c>
      <c r="C370" s="48" t="s">
        <v>200</v>
      </c>
      <c r="D370" s="48" t="s">
        <v>69</v>
      </c>
      <c r="E370" s="50" t="s">
        <v>259</v>
      </c>
      <c r="F370" s="49">
        <v>11</v>
      </c>
    </row>
    <row r="371" spans="2:6" x14ac:dyDescent="0.25">
      <c r="B371" s="47" t="s">
        <v>69</v>
      </c>
      <c r="C371" s="48" t="s">
        <v>200</v>
      </c>
      <c r="D371" s="48" t="s">
        <v>69</v>
      </c>
      <c r="E371" s="50" t="s">
        <v>200</v>
      </c>
      <c r="F371" s="49">
        <v>5</v>
      </c>
    </row>
    <row r="372" spans="2:6" x14ac:dyDescent="0.25">
      <c r="B372" s="47" t="s">
        <v>69</v>
      </c>
      <c r="C372" s="48" t="s">
        <v>200</v>
      </c>
      <c r="D372" s="48" t="s">
        <v>69</v>
      </c>
      <c r="E372" s="50" t="s">
        <v>15</v>
      </c>
      <c r="F372" s="49">
        <v>4</v>
      </c>
    </row>
    <row r="373" spans="2:6" ht="15.75" thickBot="1" x14ac:dyDescent="0.3">
      <c r="B373" s="54" t="s">
        <v>69</v>
      </c>
      <c r="C373" s="55" t="s">
        <v>200</v>
      </c>
      <c r="D373" s="55" t="s">
        <v>69</v>
      </c>
      <c r="E373" s="55" t="s">
        <v>393</v>
      </c>
      <c r="F373" s="56">
        <v>8</v>
      </c>
    </row>
  </sheetData>
  <autoFilter ref="B2:F373"/>
  <mergeCells count="1">
    <mergeCell ref="B1:F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topLeftCell="A22" workbookViewId="0">
      <selection activeCell="H16" sqref="H16"/>
    </sheetView>
  </sheetViews>
  <sheetFormatPr baseColWidth="10" defaultRowHeight="15" x14ac:dyDescent="0.25"/>
  <cols>
    <col min="1" max="1" width="28" style="3" customWidth="1"/>
    <col min="2" max="2" width="10.85546875" style="3" customWidth="1"/>
    <col min="3" max="3" width="9.5703125" style="3" customWidth="1"/>
    <col min="4" max="4" width="13.85546875" style="3" customWidth="1"/>
    <col min="5" max="5" width="11" style="3" customWidth="1"/>
  </cols>
  <sheetData>
    <row r="1" spans="1:5" ht="16.5" thickBot="1" x14ac:dyDescent="0.3">
      <c r="A1" s="29" t="s">
        <v>408</v>
      </c>
      <c r="B1" s="30"/>
      <c r="C1" s="30"/>
      <c r="D1" s="30"/>
      <c r="E1" s="31"/>
    </row>
    <row r="2" spans="1:5" ht="45.75" thickBot="1" x14ac:dyDescent="0.3">
      <c r="A2" s="12" t="s">
        <v>409</v>
      </c>
      <c r="B2" s="12" t="s">
        <v>404</v>
      </c>
      <c r="C2" s="12" t="s">
        <v>405</v>
      </c>
      <c r="D2" s="12" t="s">
        <v>406</v>
      </c>
      <c r="E2" s="12" t="s">
        <v>407</v>
      </c>
    </row>
    <row r="3" spans="1:5" x14ac:dyDescent="0.25">
      <c r="A3" s="16" t="s">
        <v>42</v>
      </c>
      <c r="B3" s="4">
        <v>42</v>
      </c>
      <c r="C3" s="4">
        <v>50</v>
      </c>
      <c r="D3" s="4">
        <v>11</v>
      </c>
      <c r="E3" s="5">
        <f>B3+C3+D3</f>
        <v>103</v>
      </c>
    </row>
    <row r="4" spans="1:5" x14ac:dyDescent="0.25">
      <c r="A4" s="17" t="s">
        <v>12</v>
      </c>
      <c r="B4" s="6">
        <v>38</v>
      </c>
      <c r="C4" s="6">
        <v>22</v>
      </c>
      <c r="D4" s="6">
        <v>3</v>
      </c>
      <c r="E4" s="7">
        <f t="shared" ref="E4:E24" si="0">B4+C4+D4</f>
        <v>63</v>
      </c>
    </row>
    <row r="5" spans="1:5" x14ac:dyDescent="0.25">
      <c r="A5" s="17" t="s">
        <v>186</v>
      </c>
      <c r="B5" s="6">
        <v>16</v>
      </c>
      <c r="C5" s="6">
        <v>29</v>
      </c>
      <c r="D5" s="6">
        <v>7</v>
      </c>
      <c r="E5" s="7">
        <f t="shared" si="0"/>
        <v>52</v>
      </c>
    </row>
    <row r="6" spans="1:5" x14ac:dyDescent="0.25">
      <c r="A6" s="17" t="s">
        <v>35</v>
      </c>
      <c r="B6" s="6">
        <v>6</v>
      </c>
      <c r="C6" s="6">
        <v>24</v>
      </c>
      <c r="D6" s="6">
        <v>4</v>
      </c>
      <c r="E6" s="7">
        <f t="shared" si="0"/>
        <v>34</v>
      </c>
    </row>
    <row r="7" spans="1:5" x14ac:dyDescent="0.25">
      <c r="A7" s="17" t="s">
        <v>167</v>
      </c>
      <c r="B7" s="6">
        <v>16</v>
      </c>
      <c r="C7" s="6">
        <v>13</v>
      </c>
      <c r="D7" s="6">
        <v>1</v>
      </c>
      <c r="E7" s="7">
        <f t="shared" si="0"/>
        <v>30</v>
      </c>
    </row>
    <row r="8" spans="1:5" x14ac:dyDescent="0.25">
      <c r="A8" s="17" t="s">
        <v>53</v>
      </c>
      <c r="B8" s="6">
        <v>12</v>
      </c>
      <c r="C8" s="6">
        <v>15</v>
      </c>
      <c r="D8" s="6">
        <v>3</v>
      </c>
      <c r="E8" s="7">
        <f t="shared" si="0"/>
        <v>30</v>
      </c>
    </row>
    <row r="9" spans="1:5" x14ac:dyDescent="0.25">
      <c r="A9" s="17" t="s">
        <v>91</v>
      </c>
      <c r="B9" s="6">
        <v>6</v>
      </c>
      <c r="C9" s="6">
        <v>16</v>
      </c>
      <c r="D9" s="6">
        <v>0</v>
      </c>
      <c r="E9" s="7">
        <f t="shared" si="0"/>
        <v>22</v>
      </c>
    </row>
    <row r="10" spans="1:5" x14ac:dyDescent="0.25">
      <c r="A10" s="17" t="s">
        <v>100</v>
      </c>
      <c r="B10" s="6">
        <v>7</v>
      </c>
      <c r="C10" s="6">
        <v>14</v>
      </c>
      <c r="D10" s="6">
        <v>3</v>
      </c>
      <c r="E10" s="7">
        <f t="shared" si="0"/>
        <v>24</v>
      </c>
    </row>
    <row r="11" spans="1:5" x14ac:dyDescent="0.25">
      <c r="A11" s="17" t="s">
        <v>163</v>
      </c>
      <c r="B11" s="6">
        <v>2</v>
      </c>
      <c r="C11" s="6">
        <v>18</v>
      </c>
      <c r="D11" s="6">
        <v>0</v>
      </c>
      <c r="E11" s="7">
        <f t="shared" si="0"/>
        <v>20</v>
      </c>
    </row>
    <row r="12" spans="1:5" x14ac:dyDescent="0.25">
      <c r="A12" s="17" t="s">
        <v>62</v>
      </c>
      <c r="B12" s="6">
        <v>9</v>
      </c>
      <c r="C12" s="6">
        <v>10</v>
      </c>
      <c r="D12" s="6">
        <v>2</v>
      </c>
      <c r="E12" s="7">
        <f t="shared" si="0"/>
        <v>21</v>
      </c>
    </row>
    <row r="13" spans="1:5" x14ac:dyDescent="0.25">
      <c r="A13" s="17" t="s">
        <v>132</v>
      </c>
      <c r="B13" s="6">
        <v>9</v>
      </c>
      <c r="C13" s="6">
        <v>1</v>
      </c>
      <c r="D13" s="6">
        <v>0</v>
      </c>
      <c r="E13" s="7">
        <f t="shared" si="0"/>
        <v>10</v>
      </c>
    </row>
    <row r="14" spans="1:5" x14ac:dyDescent="0.25">
      <c r="A14" s="17" t="s">
        <v>182</v>
      </c>
      <c r="B14" s="6">
        <v>5</v>
      </c>
      <c r="C14" s="6">
        <v>5</v>
      </c>
      <c r="D14" s="6">
        <v>0</v>
      </c>
      <c r="E14" s="7">
        <f t="shared" si="0"/>
        <v>10</v>
      </c>
    </row>
    <row r="15" spans="1:5" x14ac:dyDescent="0.25">
      <c r="A15" s="17" t="s">
        <v>149</v>
      </c>
      <c r="B15" s="6">
        <v>3</v>
      </c>
      <c r="C15" s="6">
        <v>6</v>
      </c>
      <c r="D15" s="6">
        <v>3</v>
      </c>
      <c r="E15" s="7">
        <f t="shared" si="0"/>
        <v>12</v>
      </c>
    </row>
    <row r="16" spans="1:5" x14ac:dyDescent="0.25">
      <c r="A16" s="17" t="s">
        <v>82</v>
      </c>
      <c r="B16" s="6">
        <v>2</v>
      </c>
      <c r="C16" s="6">
        <v>7</v>
      </c>
      <c r="D16" s="6">
        <v>1</v>
      </c>
      <c r="E16" s="7">
        <f t="shared" si="0"/>
        <v>10</v>
      </c>
    </row>
    <row r="17" spans="1:5" x14ac:dyDescent="0.25">
      <c r="A17" s="17" t="s">
        <v>174</v>
      </c>
      <c r="B17" s="6">
        <v>3</v>
      </c>
      <c r="C17" s="6">
        <v>5</v>
      </c>
      <c r="D17" s="6">
        <v>1</v>
      </c>
      <c r="E17" s="7">
        <f t="shared" si="0"/>
        <v>9</v>
      </c>
    </row>
    <row r="18" spans="1:5" x14ac:dyDescent="0.25">
      <c r="A18" s="17" t="s">
        <v>127</v>
      </c>
      <c r="B18" s="6">
        <v>6</v>
      </c>
      <c r="C18" s="6">
        <v>0</v>
      </c>
      <c r="D18" s="6">
        <v>1</v>
      </c>
      <c r="E18" s="7">
        <f t="shared" si="0"/>
        <v>7</v>
      </c>
    </row>
    <row r="19" spans="1:5" x14ac:dyDescent="0.25">
      <c r="A19" s="17" t="s">
        <v>138</v>
      </c>
      <c r="B19" s="6">
        <v>4</v>
      </c>
      <c r="C19" s="6">
        <v>2</v>
      </c>
      <c r="D19" s="6">
        <v>2</v>
      </c>
      <c r="E19" s="7">
        <f t="shared" si="0"/>
        <v>8</v>
      </c>
    </row>
    <row r="20" spans="1:5" x14ac:dyDescent="0.25">
      <c r="A20" s="17" t="s">
        <v>118</v>
      </c>
      <c r="B20" s="6">
        <v>3</v>
      </c>
      <c r="C20" s="6">
        <v>3</v>
      </c>
      <c r="D20" s="6">
        <v>0</v>
      </c>
      <c r="E20" s="7">
        <f t="shared" si="0"/>
        <v>6</v>
      </c>
    </row>
    <row r="21" spans="1:5" x14ac:dyDescent="0.25">
      <c r="A21" s="17" t="s">
        <v>97</v>
      </c>
      <c r="B21" s="6">
        <v>2</v>
      </c>
      <c r="C21" s="6">
        <v>4</v>
      </c>
      <c r="D21" s="6">
        <v>0</v>
      </c>
      <c r="E21" s="7">
        <f t="shared" si="0"/>
        <v>6</v>
      </c>
    </row>
    <row r="22" spans="1:5" x14ac:dyDescent="0.25">
      <c r="A22" s="17" t="s">
        <v>65</v>
      </c>
      <c r="B22" s="6">
        <v>4</v>
      </c>
      <c r="C22" s="6">
        <v>0</v>
      </c>
      <c r="D22" s="6">
        <v>5</v>
      </c>
      <c r="E22" s="7">
        <f t="shared" si="0"/>
        <v>9</v>
      </c>
    </row>
    <row r="23" spans="1:5" x14ac:dyDescent="0.25">
      <c r="A23" s="17" t="s">
        <v>121</v>
      </c>
      <c r="B23" s="6">
        <v>3</v>
      </c>
      <c r="C23" s="6">
        <v>0</v>
      </c>
      <c r="D23" s="6">
        <v>0</v>
      </c>
      <c r="E23" s="7">
        <f t="shared" si="0"/>
        <v>3</v>
      </c>
    </row>
    <row r="24" spans="1:5" x14ac:dyDescent="0.25">
      <c r="A24" s="17" t="s">
        <v>74</v>
      </c>
      <c r="B24" s="6">
        <v>1</v>
      </c>
      <c r="C24" s="6">
        <v>1</v>
      </c>
      <c r="D24" s="6">
        <v>0</v>
      </c>
      <c r="E24" s="7">
        <f t="shared" si="0"/>
        <v>2</v>
      </c>
    </row>
    <row r="25" spans="1:5" x14ac:dyDescent="0.25">
      <c r="A25" s="17" t="s">
        <v>159</v>
      </c>
      <c r="B25" s="6">
        <v>1</v>
      </c>
      <c r="C25" s="6">
        <v>0</v>
      </c>
      <c r="D25" s="6">
        <v>1</v>
      </c>
      <c r="E25" s="7">
        <f t="shared" ref="E25:E28" si="1">B25+C25+D25</f>
        <v>2</v>
      </c>
    </row>
    <row r="26" spans="1:5" x14ac:dyDescent="0.25">
      <c r="A26" s="18" t="s">
        <v>80</v>
      </c>
      <c r="B26" s="6">
        <v>0</v>
      </c>
      <c r="C26" s="6">
        <v>0</v>
      </c>
      <c r="D26" s="6">
        <v>2</v>
      </c>
      <c r="E26" s="7">
        <f t="shared" si="1"/>
        <v>2</v>
      </c>
    </row>
    <row r="27" spans="1:5" x14ac:dyDescent="0.25">
      <c r="A27" s="17" t="s">
        <v>153</v>
      </c>
      <c r="B27" s="6">
        <v>0</v>
      </c>
      <c r="C27" s="6">
        <v>3</v>
      </c>
      <c r="D27" s="6">
        <v>0</v>
      </c>
      <c r="E27" s="7">
        <f t="shared" si="1"/>
        <v>3</v>
      </c>
    </row>
    <row r="28" spans="1:5" ht="15.75" thickBot="1" x14ac:dyDescent="0.3">
      <c r="A28" s="19" t="s">
        <v>411</v>
      </c>
      <c r="B28" s="8">
        <v>0</v>
      </c>
      <c r="C28" s="8">
        <v>2</v>
      </c>
      <c r="D28" s="8">
        <v>0</v>
      </c>
      <c r="E28" s="9">
        <f t="shared" si="1"/>
        <v>2</v>
      </c>
    </row>
    <row r="29" spans="1:5" ht="15.75" thickBot="1" x14ac:dyDescent="0.3">
      <c r="A29" s="13" t="s">
        <v>410</v>
      </c>
      <c r="B29" s="14">
        <f>SUM(B3:B28)</f>
        <v>200</v>
      </c>
      <c r="C29" s="14">
        <f t="shared" ref="C29:D29" si="2">SUM(C3:C28)</f>
        <v>250</v>
      </c>
      <c r="D29" s="14">
        <f t="shared" si="2"/>
        <v>50</v>
      </c>
      <c r="E29" s="14">
        <f>SUM(E3:E28)</f>
        <v>500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9" sqref="E9"/>
    </sheetView>
  </sheetViews>
  <sheetFormatPr baseColWidth="10" defaultRowHeight="15" x14ac:dyDescent="0.25"/>
  <cols>
    <col min="2" max="2" width="11.5703125" style="1" bestFit="1" customWidth="1"/>
    <col min="3" max="5" width="13.140625" style="1" bestFit="1" customWidth="1"/>
    <col min="6" max="6" width="11.5703125" style="1" bestFit="1" customWidth="1"/>
  </cols>
  <sheetData>
    <row r="1" spans="1:6" ht="15.75" x14ac:dyDescent="0.25">
      <c r="A1" s="32" t="s">
        <v>208</v>
      </c>
      <c r="B1" s="32"/>
      <c r="C1" s="32"/>
      <c r="D1" s="32"/>
      <c r="E1" s="32"/>
      <c r="F1" s="32"/>
    </row>
    <row r="2" spans="1:6" x14ac:dyDescent="0.25">
      <c r="A2" t="s">
        <v>209</v>
      </c>
      <c r="B2" s="1" t="s">
        <v>210</v>
      </c>
      <c r="C2" s="1" t="s">
        <v>211</v>
      </c>
      <c r="D2" s="1" t="s">
        <v>212</v>
      </c>
      <c r="E2" s="1" t="s">
        <v>213</v>
      </c>
      <c r="F2" s="1" t="s">
        <v>217</v>
      </c>
    </row>
    <row r="3" spans="1:6" x14ac:dyDescent="0.25">
      <c r="A3" t="s">
        <v>214</v>
      </c>
      <c r="B3" s="1">
        <v>63390</v>
      </c>
      <c r="C3" s="1">
        <f>60124*2</f>
        <v>120248</v>
      </c>
      <c r="E3" s="1">
        <f>50667*2</f>
        <v>101334</v>
      </c>
      <c r="F3" s="1">
        <f>SUM(B3:E3)</f>
        <v>284972</v>
      </c>
    </row>
    <row r="4" spans="1:6" x14ac:dyDescent="0.25">
      <c r="A4" t="s">
        <v>215</v>
      </c>
      <c r="B4" s="1">
        <v>8324</v>
      </c>
      <c r="C4" s="1">
        <v>7870</v>
      </c>
      <c r="D4" s="1">
        <v>11209</v>
      </c>
      <c r="E4" s="1">
        <v>6830</v>
      </c>
      <c r="F4" s="1">
        <v>12902</v>
      </c>
    </row>
    <row r="5" spans="1:6" x14ac:dyDescent="0.25">
      <c r="F5" s="1">
        <f>+F4+F3</f>
        <v>297874</v>
      </c>
    </row>
    <row r="7" spans="1:6" x14ac:dyDescent="0.25">
      <c r="A7" s="33" t="s">
        <v>216</v>
      </c>
      <c r="B7" s="33"/>
      <c r="C7" s="33"/>
      <c r="D7" s="33"/>
      <c r="E7" s="33"/>
    </row>
    <row r="8" spans="1:6" x14ac:dyDescent="0.25">
      <c r="A8" t="s">
        <v>209</v>
      </c>
      <c r="B8" s="1" t="s">
        <v>210</v>
      </c>
      <c r="C8" s="1" t="s">
        <v>211</v>
      </c>
      <c r="D8" s="1" t="s">
        <v>213</v>
      </c>
      <c r="E8" s="1" t="s">
        <v>217</v>
      </c>
    </row>
    <row r="9" spans="1:6" x14ac:dyDescent="0.25">
      <c r="A9" t="s">
        <v>214</v>
      </c>
      <c r="B9" s="1">
        <v>768386</v>
      </c>
      <c r="C9" s="1">
        <f>715837*2</f>
        <v>1431674</v>
      </c>
      <c r="D9" s="1">
        <f>551031*2</f>
        <v>1102062</v>
      </c>
      <c r="E9" s="1">
        <f>SUM(B9:D9)</f>
        <v>3302122</v>
      </c>
    </row>
    <row r="10" spans="1:6" x14ac:dyDescent="0.25">
      <c r="A10" t="s">
        <v>215</v>
      </c>
      <c r="E10" s="1">
        <v>136158</v>
      </c>
    </row>
    <row r="11" spans="1:6" x14ac:dyDescent="0.25">
      <c r="E11" s="1">
        <f>SUM(E9:E10)</f>
        <v>3438280</v>
      </c>
    </row>
  </sheetData>
  <mergeCells count="2">
    <mergeCell ref="A1:F1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showGridLines="0" topLeftCell="A145" workbookViewId="0">
      <selection activeCell="D160" sqref="D160"/>
    </sheetView>
  </sheetViews>
  <sheetFormatPr baseColWidth="10" defaultColWidth="9.140625" defaultRowHeight="15" x14ac:dyDescent="0.25"/>
  <cols>
    <col min="1" max="1" width="11.85546875" bestFit="1" customWidth="1"/>
    <col min="2" max="2" width="26.5703125" customWidth="1"/>
    <col min="3" max="3" width="27.7109375" customWidth="1"/>
    <col min="4" max="4" width="25.85546875" customWidth="1"/>
  </cols>
  <sheetData>
    <row r="1" spans="1:5" ht="16.5" thickBot="1" x14ac:dyDescent="0.3">
      <c r="A1" s="34" t="s">
        <v>414</v>
      </c>
      <c r="B1" s="35"/>
      <c r="C1" s="35"/>
      <c r="D1" s="36"/>
    </row>
    <row r="2" spans="1:5" s="28" customFormat="1" ht="31.5" customHeight="1" thickBot="1" x14ac:dyDescent="0.3">
      <c r="A2" s="26" t="s">
        <v>412</v>
      </c>
      <c r="B2" s="26" t="s">
        <v>413</v>
      </c>
      <c r="C2" s="26" t="s">
        <v>415</v>
      </c>
      <c r="D2" s="2" t="s">
        <v>452</v>
      </c>
      <c r="E2" s="27"/>
    </row>
    <row r="3" spans="1:5" x14ac:dyDescent="0.25">
      <c r="A3" s="23" t="s">
        <v>208</v>
      </c>
      <c r="B3" s="24" t="s">
        <v>42</v>
      </c>
      <c r="C3" s="24" t="s">
        <v>42</v>
      </c>
      <c r="D3" s="25">
        <v>48</v>
      </c>
    </row>
    <row r="4" spans="1:5" x14ac:dyDescent="0.25">
      <c r="A4" s="18" t="s">
        <v>208</v>
      </c>
      <c r="B4" s="15" t="s">
        <v>186</v>
      </c>
      <c r="C4" s="15" t="s">
        <v>186</v>
      </c>
      <c r="D4" s="21">
        <v>20</v>
      </c>
    </row>
    <row r="5" spans="1:5" x14ac:dyDescent="0.25">
      <c r="A5" s="18" t="s">
        <v>208</v>
      </c>
      <c r="B5" s="15" t="s">
        <v>12</v>
      </c>
      <c r="C5" s="15" t="s">
        <v>12</v>
      </c>
      <c r="D5" s="21">
        <v>15</v>
      </c>
    </row>
    <row r="6" spans="1:5" x14ac:dyDescent="0.25">
      <c r="A6" s="18" t="s">
        <v>208</v>
      </c>
      <c r="B6" s="15" t="s">
        <v>35</v>
      </c>
      <c r="C6" s="15" t="s">
        <v>35</v>
      </c>
      <c r="D6" s="21">
        <v>11</v>
      </c>
    </row>
    <row r="7" spans="1:5" x14ac:dyDescent="0.25">
      <c r="A7" s="18" t="s">
        <v>208</v>
      </c>
      <c r="B7" s="15" t="s">
        <v>163</v>
      </c>
      <c r="C7" s="15" t="s">
        <v>248</v>
      </c>
      <c r="D7" s="21">
        <v>11</v>
      </c>
    </row>
    <row r="8" spans="1:5" x14ac:dyDescent="0.25">
      <c r="A8" s="18" t="s">
        <v>208</v>
      </c>
      <c r="B8" s="15" t="s">
        <v>35</v>
      </c>
      <c r="C8" s="15" t="s">
        <v>40</v>
      </c>
      <c r="D8" s="21">
        <v>8</v>
      </c>
    </row>
    <row r="9" spans="1:5" x14ac:dyDescent="0.25">
      <c r="A9" s="18" t="s">
        <v>208</v>
      </c>
      <c r="B9" s="15" t="s">
        <v>53</v>
      </c>
      <c r="C9" s="15" t="s">
        <v>53</v>
      </c>
      <c r="D9" s="21">
        <v>8</v>
      </c>
    </row>
    <row r="10" spans="1:5" x14ac:dyDescent="0.25">
      <c r="A10" s="18" t="s">
        <v>208</v>
      </c>
      <c r="B10" s="15" t="s">
        <v>163</v>
      </c>
      <c r="C10" s="15" t="s">
        <v>163</v>
      </c>
      <c r="D10" s="21">
        <v>7</v>
      </c>
    </row>
    <row r="11" spans="1:5" x14ac:dyDescent="0.25">
      <c r="A11" s="18" t="s">
        <v>208</v>
      </c>
      <c r="B11" s="15" t="s">
        <v>100</v>
      </c>
      <c r="C11" s="15" t="s">
        <v>111</v>
      </c>
      <c r="D11" s="21">
        <v>6</v>
      </c>
    </row>
    <row r="12" spans="1:5" x14ac:dyDescent="0.25">
      <c r="A12" s="18" t="s">
        <v>208</v>
      </c>
      <c r="B12" s="15" t="s">
        <v>167</v>
      </c>
      <c r="C12" s="15" t="s">
        <v>171</v>
      </c>
      <c r="D12" s="21">
        <v>6</v>
      </c>
    </row>
    <row r="13" spans="1:5" x14ac:dyDescent="0.25">
      <c r="A13" s="18" t="s">
        <v>208</v>
      </c>
      <c r="B13" s="15" t="s">
        <v>167</v>
      </c>
      <c r="C13" s="15" t="s">
        <v>64</v>
      </c>
      <c r="D13" s="21">
        <v>6</v>
      </c>
    </row>
    <row r="14" spans="1:5" x14ac:dyDescent="0.25">
      <c r="A14" s="18" t="s">
        <v>208</v>
      </c>
      <c r="B14" s="15" t="s">
        <v>53</v>
      </c>
      <c r="C14" s="15" t="s">
        <v>56</v>
      </c>
      <c r="D14" s="21">
        <v>5</v>
      </c>
    </row>
    <row r="15" spans="1:5" x14ac:dyDescent="0.25">
      <c r="A15" s="18" t="s">
        <v>208</v>
      </c>
      <c r="B15" s="15" t="s">
        <v>149</v>
      </c>
      <c r="C15" s="15" t="s">
        <v>151</v>
      </c>
      <c r="D15" s="21">
        <v>5</v>
      </c>
    </row>
    <row r="16" spans="1:5" x14ac:dyDescent="0.25">
      <c r="A16" s="18" t="s">
        <v>208</v>
      </c>
      <c r="B16" s="15" t="s">
        <v>62</v>
      </c>
      <c r="C16" s="15" t="s">
        <v>304</v>
      </c>
      <c r="D16" s="21">
        <v>4</v>
      </c>
    </row>
    <row r="17" spans="1:4" x14ac:dyDescent="0.25">
      <c r="A17" s="18" t="s">
        <v>208</v>
      </c>
      <c r="B17" s="15" t="s">
        <v>91</v>
      </c>
      <c r="C17" s="15" t="s">
        <v>92</v>
      </c>
      <c r="D17" s="21">
        <v>4</v>
      </c>
    </row>
    <row r="18" spans="1:4" x14ac:dyDescent="0.25">
      <c r="A18" s="18" t="s">
        <v>208</v>
      </c>
      <c r="B18" s="15" t="s">
        <v>174</v>
      </c>
      <c r="C18" s="15" t="s">
        <v>174</v>
      </c>
      <c r="D18" s="21">
        <v>4</v>
      </c>
    </row>
    <row r="19" spans="1:4" x14ac:dyDescent="0.25">
      <c r="A19" s="18" t="s">
        <v>208</v>
      </c>
      <c r="B19" s="15" t="s">
        <v>35</v>
      </c>
      <c r="C19" s="15" t="s">
        <v>287</v>
      </c>
      <c r="D19" s="21">
        <v>3</v>
      </c>
    </row>
    <row r="20" spans="1:4" x14ac:dyDescent="0.25">
      <c r="A20" s="18" t="s">
        <v>208</v>
      </c>
      <c r="B20" s="15" t="s">
        <v>62</v>
      </c>
      <c r="C20" s="15" t="s">
        <v>62</v>
      </c>
      <c r="D20" s="21">
        <v>3</v>
      </c>
    </row>
    <row r="21" spans="1:4" x14ac:dyDescent="0.25">
      <c r="A21" s="18" t="s">
        <v>208</v>
      </c>
      <c r="B21" s="15" t="s">
        <v>62</v>
      </c>
      <c r="C21" s="15" t="s">
        <v>307</v>
      </c>
      <c r="D21" s="21">
        <v>3</v>
      </c>
    </row>
    <row r="22" spans="1:4" x14ac:dyDescent="0.25">
      <c r="A22" s="18" t="s">
        <v>208</v>
      </c>
      <c r="B22" s="15" t="s">
        <v>82</v>
      </c>
      <c r="C22" s="15" t="s">
        <v>250</v>
      </c>
      <c r="D22" s="21">
        <v>3</v>
      </c>
    </row>
    <row r="23" spans="1:4" x14ac:dyDescent="0.25">
      <c r="A23" s="18" t="s">
        <v>208</v>
      </c>
      <c r="B23" s="15" t="s">
        <v>91</v>
      </c>
      <c r="C23" s="15" t="s">
        <v>91</v>
      </c>
      <c r="D23" s="21">
        <v>3</v>
      </c>
    </row>
    <row r="24" spans="1:4" x14ac:dyDescent="0.25">
      <c r="A24" s="18" t="s">
        <v>208</v>
      </c>
      <c r="B24" s="15" t="s">
        <v>91</v>
      </c>
      <c r="C24" s="15" t="s">
        <v>318</v>
      </c>
      <c r="D24" s="21">
        <v>3</v>
      </c>
    </row>
    <row r="25" spans="1:4" x14ac:dyDescent="0.25">
      <c r="A25" s="18" t="s">
        <v>208</v>
      </c>
      <c r="B25" s="15" t="s">
        <v>100</v>
      </c>
      <c r="C25" s="15" t="s">
        <v>100</v>
      </c>
      <c r="D25" s="21">
        <v>3</v>
      </c>
    </row>
    <row r="26" spans="1:4" x14ac:dyDescent="0.25">
      <c r="A26" s="18" t="s">
        <v>208</v>
      </c>
      <c r="B26" s="15" t="s">
        <v>100</v>
      </c>
      <c r="C26" s="15" t="s">
        <v>105</v>
      </c>
      <c r="D26" s="21">
        <v>3</v>
      </c>
    </row>
    <row r="27" spans="1:4" x14ac:dyDescent="0.25">
      <c r="A27" s="18" t="s">
        <v>208</v>
      </c>
      <c r="B27" s="15" t="s">
        <v>118</v>
      </c>
      <c r="C27" s="15" t="s">
        <v>118</v>
      </c>
      <c r="D27" s="21">
        <v>3</v>
      </c>
    </row>
    <row r="28" spans="1:4" x14ac:dyDescent="0.25">
      <c r="A28" s="18" t="s">
        <v>208</v>
      </c>
      <c r="B28" s="15" t="s">
        <v>182</v>
      </c>
      <c r="C28" s="15" t="s">
        <v>182</v>
      </c>
      <c r="D28" s="21">
        <v>3</v>
      </c>
    </row>
    <row r="29" spans="1:4" x14ac:dyDescent="0.25">
      <c r="A29" s="18" t="s">
        <v>208</v>
      </c>
      <c r="B29" s="15" t="s">
        <v>186</v>
      </c>
      <c r="C29" s="15" t="s">
        <v>185</v>
      </c>
      <c r="D29" s="21">
        <v>3</v>
      </c>
    </row>
    <row r="30" spans="1:4" x14ac:dyDescent="0.25">
      <c r="A30" s="18" t="s">
        <v>208</v>
      </c>
      <c r="B30" s="15" t="s">
        <v>186</v>
      </c>
      <c r="C30" s="15" t="s">
        <v>196</v>
      </c>
      <c r="D30" s="21">
        <v>3</v>
      </c>
    </row>
    <row r="31" spans="1:4" x14ac:dyDescent="0.25">
      <c r="A31" s="18" t="s">
        <v>208</v>
      </c>
      <c r="B31" s="15" t="s">
        <v>153</v>
      </c>
      <c r="C31" s="15" t="s">
        <v>157</v>
      </c>
      <c r="D31" s="21">
        <v>3</v>
      </c>
    </row>
    <row r="32" spans="1:4" x14ac:dyDescent="0.25">
      <c r="A32" s="18" t="s">
        <v>208</v>
      </c>
      <c r="B32" s="15" t="s">
        <v>12</v>
      </c>
      <c r="C32" s="15" t="s">
        <v>102</v>
      </c>
      <c r="D32" s="21">
        <v>2</v>
      </c>
    </row>
    <row r="33" spans="1:4" x14ac:dyDescent="0.25">
      <c r="A33" s="18" t="s">
        <v>208</v>
      </c>
      <c r="B33" s="15" t="s">
        <v>35</v>
      </c>
      <c r="C33" s="15" t="s">
        <v>38</v>
      </c>
      <c r="D33" s="21">
        <v>2</v>
      </c>
    </row>
    <row r="34" spans="1:4" x14ac:dyDescent="0.25">
      <c r="A34" s="18" t="s">
        <v>208</v>
      </c>
      <c r="B34" s="15" t="s">
        <v>53</v>
      </c>
      <c r="C34" s="15" t="s">
        <v>59</v>
      </c>
      <c r="D34" s="21">
        <v>2</v>
      </c>
    </row>
    <row r="35" spans="1:4" x14ac:dyDescent="0.25">
      <c r="A35" s="18" t="s">
        <v>208</v>
      </c>
      <c r="B35" s="15" t="s">
        <v>82</v>
      </c>
      <c r="C35" s="15" t="s">
        <v>190</v>
      </c>
      <c r="D35" s="21">
        <v>2</v>
      </c>
    </row>
    <row r="36" spans="1:4" x14ac:dyDescent="0.25">
      <c r="A36" s="18" t="s">
        <v>208</v>
      </c>
      <c r="B36" s="15" t="s">
        <v>82</v>
      </c>
      <c r="C36" s="15" t="s">
        <v>317</v>
      </c>
      <c r="D36" s="21">
        <v>2</v>
      </c>
    </row>
    <row r="37" spans="1:4" x14ac:dyDescent="0.25">
      <c r="A37" s="18" t="s">
        <v>208</v>
      </c>
      <c r="B37" s="15" t="s">
        <v>91</v>
      </c>
      <c r="C37" s="15" t="s">
        <v>89</v>
      </c>
      <c r="D37" s="21">
        <v>2</v>
      </c>
    </row>
    <row r="38" spans="1:4" x14ac:dyDescent="0.25">
      <c r="A38" s="18" t="s">
        <v>208</v>
      </c>
      <c r="B38" s="15" t="s">
        <v>91</v>
      </c>
      <c r="C38" s="15" t="s">
        <v>93</v>
      </c>
      <c r="D38" s="21">
        <v>2</v>
      </c>
    </row>
    <row r="39" spans="1:4" x14ac:dyDescent="0.25">
      <c r="A39" s="18" t="s">
        <v>208</v>
      </c>
      <c r="B39" s="15" t="s">
        <v>91</v>
      </c>
      <c r="C39" s="15" t="s">
        <v>320</v>
      </c>
      <c r="D39" s="21">
        <v>2</v>
      </c>
    </row>
    <row r="40" spans="1:4" x14ac:dyDescent="0.25">
      <c r="A40" s="18" t="s">
        <v>208</v>
      </c>
      <c r="B40" s="15" t="s">
        <v>100</v>
      </c>
      <c r="C40" s="15" t="s">
        <v>112</v>
      </c>
      <c r="D40" s="21">
        <v>2</v>
      </c>
    </row>
    <row r="41" spans="1:4" x14ac:dyDescent="0.25">
      <c r="A41" s="18" t="s">
        <v>208</v>
      </c>
      <c r="B41" s="15" t="s">
        <v>97</v>
      </c>
      <c r="C41" s="15" t="s">
        <v>98</v>
      </c>
      <c r="D41" s="21">
        <v>2</v>
      </c>
    </row>
    <row r="42" spans="1:4" x14ac:dyDescent="0.25">
      <c r="A42" s="18" t="s">
        <v>208</v>
      </c>
      <c r="B42" s="15" t="s">
        <v>97</v>
      </c>
      <c r="C42" s="15" t="s">
        <v>324</v>
      </c>
      <c r="D42" s="21">
        <v>2</v>
      </c>
    </row>
    <row r="43" spans="1:4" x14ac:dyDescent="0.25">
      <c r="A43" s="18" t="s">
        <v>208</v>
      </c>
      <c r="B43" s="15" t="s">
        <v>182</v>
      </c>
      <c r="C43" s="15" t="s">
        <v>387</v>
      </c>
      <c r="D43" s="21">
        <v>2</v>
      </c>
    </row>
    <row r="44" spans="1:4" x14ac:dyDescent="0.25">
      <c r="A44" s="18" t="s">
        <v>208</v>
      </c>
      <c r="B44" s="15" t="s">
        <v>186</v>
      </c>
      <c r="C44" s="15" t="s">
        <v>197</v>
      </c>
      <c r="D44" s="21">
        <v>2</v>
      </c>
    </row>
    <row r="45" spans="1:4" x14ac:dyDescent="0.25">
      <c r="A45" s="18" t="s">
        <v>208</v>
      </c>
      <c r="B45" s="15" t="s">
        <v>411</v>
      </c>
      <c r="C45" s="15" t="s">
        <v>227</v>
      </c>
      <c r="D45" s="21">
        <v>2</v>
      </c>
    </row>
    <row r="46" spans="1:4" x14ac:dyDescent="0.25">
      <c r="A46" s="18" t="s">
        <v>208</v>
      </c>
      <c r="B46" s="15" t="s">
        <v>12</v>
      </c>
      <c r="C46" s="15" t="s">
        <v>14</v>
      </c>
      <c r="D46" s="21">
        <v>1</v>
      </c>
    </row>
    <row r="47" spans="1:4" x14ac:dyDescent="0.25">
      <c r="A47" s="18" t="s">
        <v>208</v>
      </c>
      <c r="B47" s="15" t="s">
        <v>12</v>
      </c>
      <c r="C47" s="15" t="s">
        <v>16</v>
      </c>
      <c r="D47" s="21">
        <v>1</v>
      </c>
    </row>
    <row r="48" spans="1:4" x14ac:dyDescent="0.25">
      <c r="A48" s="18" t="s">
        <v>208</v>
      </c>
      <c r="B48" s="15" t="s">
        <v>12</v>
      </c>
      <c r="C48" s="15" t="s">
        <v>165</v>
      </c>
      <c r="D48" s="21">
        <v>1</v>
      </c>
    </row>
    <row r="49" spans="1:4" x14ac:dyDescent="0.25">
      <c r="A49" s="18" t="s">
        <v>208</v>
      </c>
      <c r="B49" s="15" t="s">
        <v>12</v>
      </c>
      <c r="C49" s="15" t="s">
        <v>11</v>
      </c>
      <c r="D49" s="21">
        <v>1</v>
      </c>
    </row>
    <row r="50" spans="1:4" x14ac:dyDescent="0.25">
      <c r="A50" s="18" t="s">
        <v>208</v>
      </c>
      <c r="B50" s="15" t="s">
        <v>12</v>
      </c>
      <c r="C50" s="15" t="s">
        <v>29</v>
      </c>
      <c r="D50" s="21">
        <v>1</v>
      </c>
    </row>
    <row r="51" spans="1:4" x14ac:dyDescent="0.25">
      <c r="A51" s="18" t="s">
        <v>208</v>
      </c>
      <c r="B51" s="15" t="s">
        <v>42</v>
      </c>
      <c r="C51" s="15" t="s">
        <v>48</v>
      </c>
      <c r="D51" s="21">
        <v>1</v>
      </c>
    </row>
    <row r="52" spans="1:4" x14ac:dyDescent="0.25">
      <c r="A52" s="18" t="s">
        <v>208</v>
      </c>
      <c r="B52" s="15" t="s">
        <v>42</v>
      </c>
      <c r="C52" s="15" t="s">
        <v>334</v>
      </c>
      <c r="D52" s="21">
        <v>1</v>
      </c>
    </row>
    <row r="53" spans="1:4" x14ac:dyDescent="0.25">
      <c r="A53" s="18" t="s">
        <v>208</v>
      </c>
      <c r="B53" s="15" t="s">
        <v>74</v>
      </c>
      <c r="C53" s="15" t="s">
        <v>78</v>
      </c>
      <c r="D53" s="21">
        <v>1</v>
      </c>
    </row>
    <row r="54" spans="1:4" x14ac:dyDescent="0.25">
      <c r="A54" s="18" t="s">
        <v>208</v>
      </c>
      <c r="B54" s="15" t="s">
        <v>132</v>
      </c>
      <c r="C54" s="15" t="s">
        <v>132</v>
      </c>
      <c r="D54" s="21">
        <v>1</v>
      </c>
    </row>
    <row r="55" spans="1:4" x14ac:dyDescent="0.25">
      <c r="A55" s="18" t="s">
        <v>208</v>
      </c>
      <c r="B55" s="15" t="s">
        <v>138</v>
      </c>
      <c r="C55" s="15" t="s">
        <v>143</v>
      </c>
      <c r="D55" s="21">
        <v>1</v>
      </c>
    </row>
    <row r="56" spans="1:4" x14ac:dyDescent="0.25">
      <c r="A56" s="18" t="s">
        <v>208</v>
      </c>
      <c r="B56" s="15" t="s">
        <v>138</v>
      </c>
      <c r="C56" s="15" t="s">
        <v>193</v>
      </c>
      <c r="D56" s="21">
        <v>1</v>
      </c>
    </row>
    <row r="57" spans="1:4" x14ac:dyDescent="0.25">
      <c r="A57" s="18" t="s">
        <v>208</v>
      </c>
      <c r="B57" s="15" t="s">
        <v>149</v>
      </c>
      <c r="C57" s="15" t="s">
        <v>152</v>
      </c>
      <c r="D57" s="21">
        <v>1</v>
      </c>
    </row>
    <row r="58" spans="1:4" x14ac:dyDescent="0.25">
      <c r="A58" s="18" t="s">
        <v>208</v>
      </c>
      <c r="B58" s="15" t="s">
        <v>167</v>
      </c>
      <c r="C58" s="15" t="s">
        <v>166</v>
      </c>
      <c r="D58" s="21">
        <v>1</v>
      </c>
    </row>
    <row r="59" spans="1:4" x14ac:dyDescent="0.25">
      <c r="A59" s="18" t="s">
        <v>208</v>
      </c>
      <c r="B59" s="15" t="s">
        <v>174</v>
      </c>
      <c r="C59" s="15" t="s">
        <v>22</v>
      </c>
      <c r="D59" s="21">
        <v>1</v>
      </c>
    </row>
    <row r="60" spans="1:4" x14ac:dyDescent="0.25">
      <c r="A60" s="18" t="s">
        <v>208</v>
      </c>
      <c r="B60" s="15" t="s">
        <v>186</v>
      </c>
      <c r="C60" s="15" t="s">
        <v>201</v>
      </c>
      <c r="D60" s="21">
        <v>1</v>
      </c>
    </row>
    <row r="61" spans="1:4" x14ac:dyDescent="0.25">
      <c r="A61" s="18" t="s">
        <v>216</v>
      </c>
      <c r="B61" s="15" t="s">
        <v>42</v>
      </c>
      <c r="C61" s="15" t="s">
        <v>42</v>
      </c>
      <c r="D61" s="21">
        <v>30</v>
      </c>
    </row>
    <row r="62" spans="1:4" x14ac:dyDescent="0.25">
      <c r="A62" s="18" t="s">
        <v>216</v>
      </c>
      <c r="B62" s="15" t="s">
        <v>12</v>
      </c>
      <c r="C62" s="15" t="s">
        <v>12</v>
      </c>
      <c r="D62" s="21">
        <v>14</v>
      </c>
    </row>
    <row r="63" spans="1:4" x14ac:dyDescent="0.25">
      <c r="A63" s="18" t="s">
        <v>216</v>
      </c>
      <c r="B63" s="15" t="s">
        <v>186</v>
      </c>
      <c r="C63" s="15" t="s">
        <v>186</v>
      </c>
      <c r="D63" s="21">
        <v>10</v>
      </c>
    </row>
    <row r="64" spans="1:4" x14ac:dyDescent="0.25">
      <c r="A64" s="18" t="s">
        <v>216</v>
      </c>
      <c r="B64" s="15" t="s">
        <v>42</v>
      </c>
      <c r="C64" s="15" t="s">
        <v>51</v>
      </c>
      <c r="D64" s="21">
        <v>5</v>
      </c>
    </row>
    <row r="65" spans="1:4" x14ac:dyDescent="0.25">
      <c r="A65" s="18" t="s">
        <v>216</v>
      </c>
      <c r="B65" s="15" t="s">
        <v>132</v>
      </c>
      <c r="C65" s="15" t="s">
        <v>132</v>
      </c>
      <c r="D65" s="21">
        <v>5</v>
      </c>
    </row>
    <row r="66" spans="1:4" x14ac:dyDescent="0.25">
      <c r="A66" s="18" t="s">
        <v>216</v>
      </c>
      <c r="B66" s="15" t="s">
        <v>35</v>
      </c>
      <c r="C66" s="15" t="s">
        <v>35</v>
      </c>
      <c r="D66" s="21">
        <v>4</v>
      </c>
    </row>
    <row r="67" spans="1:4" x14ac:dyDescent="0.25">
      <c r="A67" s="18" t="s">
        <v>216</v>
      </c>
      <c r="B67" s="15" t="s">
        <v>53</v>
      </c>
      <c r="C67" s="15" t="s">
        <v>53</v>
      </c>
      <c r="D67" s="21">
        <v>4</v>
      </c>
    </row>
    <row r="68" spans="1:4" x14ac:dyDescent="0.25">
      <c r="A68" s="18" t="s">
        <v>216</v>
      </c>
      <c r="B68" s="15" t="s">
        <v>62</v>
      </c>
      <c r="C68" s="15" t="s">
        <v>62</v>
      </c>
      <c r="D68" s="21">
        <v>4</v>
      </c>
    </row>
    <row r="69" spans="1:4" x14ac:dyDescent="0.25">
      <c r="A69" s="18" t="s">
        <v>216</v>
      </c>
      <c r="B69" s="15" t="s">
        <v>167</v>
      </c>
      <c r="C69" s="15" t="s">
        <v>167</v>
      </c>
      <c r="D69" s="21">
        <v>4</v>
      </c>
    </row>
    <row r="70" spans="1:4" x14ac:dyDescent="0.25">
      <c r="A70" s="18" t="s">
        <v>216</v>
      </c>
      <c r="B70" s="15" t="s">
        <v>182</v>
      </c>
      <c r="C70" s="15" t="s">
        <v>182</v>
      </c>
      <c r="D70" s="21">
        <v>4</v>
      </c>
    </row>
    <row r="71" spans="1:4" x14ac:dyDescent="0.25">
      <c r="A71" s="18" t="s">
        <v>216</v>
      </c>
      <c r="B71" s="15" t="s">
        <v>12</v>
      </c>
      <c r="C71" s="15" t="s">
        <v>21</v>
      </c>
      <c r="D71" s="21">
        <v>3</v>
      </c>
    </row>
    <row r="72" spans="1:4" x14ac:dyDescent="0.25">
      <c r="A72" s="18" t="s">
        <v>216</v>
      </c>
      <c r="B72" s="15" t="s">
        <v>53</v>
      </c>
      <c r="C72" s="15" t="s">
        <v>56</v>
      </c>
      <c r="D72" s="21">
        <v>3</v>
      </c>
    </row>
    <row r="73" spans="1:4" x14ac:dyDescent="0.25">
      <c r="A73" s="18" t="s">
        <v>216</v>
      </c>
      <c r="B73" s="15" t="s">
        <v>91</v>
      </c>
      <c r="C73" s="15" t="s">
        <v>91</v>
      </c>
      <c r="D73" s="21">
        <v>3</v>
      </c>
    </row>
    <row r="74" spans="1:4" x14ac:dyDescent="0.25">
      <c r="A74" s="18" t="s">
        <v>216</v>
      </c>
      <c r="B74" s="15" t="s">
        <v>100</v>
      </c>
      <c r="C74" s="15" t="s">
        <v>100</v>
      </c>
      <c r="D74" s="21">
        <v>3</v>
      </c>
    </row>
    <row r="75" spans="1:4" x14ac:dyDescent="0.25">
      <c r="A75" s="18" t="s">
        <v>216</v>
      </c>
      <c r="B75" s="15" t="s">
        <v>127</v>
      </c>
      <c r="C75" s="15" t="s">
        <v>127</v>
      </c>
      <c r="D75" s="21">
        <v>3</v>
      </c>
    </row>
    <row r="76" spans="1:4" x14ac:dyDescent="0.25">
      <c r="A76" s="18" t="s">
        <v>216</v>
      </c>
      <c r="B76" s="15" t="s">
        <v>167</v>
      </c>
      <c r="C76" s="15" t="s">
        <v>166</v>
      </c>
      <c r="D76" s="21">
        <v>3</v>
      </c>
    </row>
    <row r="77" spans="1:4" x14ac:dyDescent="0.25">
      <c r="A77" s="18" t="s">
        <v>216</v>
      </c>
      <c r="B77" s="15" t="s">
        <v>167</v>
      </c>
      <c r="C77" s="15" t="s">
        <v>416</v>
      </c>
      <c r="D77" s="21">
        <v>3</v>
      </c>
    </row>
    <row r="78" spans="1:4" x14ac:dyDescent="0.25">
      <c r="A78" s="18" t="s">
        <v>216</v>
      </c>
      <c r="B78" s="15" t="s">
        <v>12</v>
      </c>
      <c r="C78" s="15" t="s">
        <v>16</v>
      </c>
      <c r="D78" s="21">
        <v>2</v>
      </c>
    </row>
    <row r="79" spans="1:4" x14ac:dyDescent="0.25">
      <c r="A79" s="18" t="s">
        <v>216</v>
      </c>
      <c r="B79" s="15" t="s">
        <v>12</v>
      </c>
      <c r="C79" s="15" t="s">
        <v>10</v>
      </c>
      <c r="D79" s="21">
        <v>2</v>
      </c>
    </row>
    <row r="80" spans="1:4" x14ac:dyDescent="0.25">
      <c r="A80" s="18" t="s">
        <v>216</v>
      </c>
      <c r="B80" s="15" t="s">
        <v>12</v>
      </c>
      <c r="C80" s="15" t="s">
        <v>417</v>
      </c>
      <c r="D80" s="21">
        <v>2</v>
      </c>
    </row>
    <row r="81" spans="1:4" x14ac:dyDescent="0.25">
      <c r="A81" s="18" t="s">
        <v>216</v>
      </c>
      <c r="B81" s="15" t="s">
        <v>12</v>
      </c>
      <c r="C81" s="15" t="s">
        <v>418</v>
      </c>
      <c r="D81" s="21">
        <v>2</v>
      </c>
    </row>
    <row r="82" spans="1:4" x14ac:dyDescent="0.25">
      <c r="A82" s="18" t="s">
        <v>216</v>
      </c>
      <c r="B82" s="15" t="s">
        <v>53</v>
      </c>
      <c r="C82" s="15" t="s">
        <v>419</v>
      </c>
      <c r="D82" s="21">
        <v>2</v>
      </c>
    </row>
    <row r="83" spans="1:4" x14ac:dyDescent="0.25">
      <c r="A83" s="18" t="s">
        <v>216</v>
      </c>
      <c r="B83" s="15" t="s">
        <v>62</v>
      </c>
      <c r="C83" s="15" t="s">
        <v>61</v>
      </c>
      <c r="D83" s="21">
        <v>2</v>
      </c>
    </row>
    <row r="84" spans="1:4" x14ac:dyDescent="0.25">
      <c r="A84" s="18" t="s">
        <v>216</v>
      </c>
      <c r="B84" s="15" t="s">
        <v>65</v>
      </c>
      <c r="C84" s="15" t="s">
        <v>65</v>
      </c>
      <c r="D84" s="21">
        <v>2</v>
      </c>
    </row>
    <row r="85" spans="1:4" x14ac:dyDescent="0.25">
      <c r="A85" s="18" t="s">
        <v>216</v>
      </c>
      <c r="B85" s="15" t="s">
        <v>91</v>
      </c>
      <c r="C85" s="15" t="s">
        <v>420</v>
      </c>
      <c r="D85" s="21">
        <v>2</v>
      </c>
    </row>
    <row r="86" spans="1:4" x14ac:dyDescent="0.25">
      <c r="A86" s="18" t="s">
        <v>216</v>
      </c>
      <c r="B86" s="15" t="s">
        <v>100</v>
      </c>
      <c r="C86" s="15" t="s">
        <v>104</v>
      </c>
      <c r="D86" s="21">
        <v>2</v>
      </c>
    </row>
    <row r="87" spans="1:4" x14ac:dyDescent="0.25">
      <c r="A87" s="18" t="s">
        <v>216</v>
      </c>
      <c r="B87" s="15" t="s">
        <v>138</v>
      </c>
      <c r="C87" s="15" t="s">
        <v>138</v>
      </c>
      <c r="D87" s="21">
        <v>2</v>
      </c>
    </row>
    <row r="88" spans="1:4" x14ac:dyDescent="0.25">
      <c r="A88" s="18" t="s">
        <v>216</v>
      </c>
      <c r="B88" s="15" t="s">
        <v>138</v>
      </c>
      <c r="C88" s="15" t="s">
        <v>140</v>
      </c>
      <c r="D88" s="21">
        <v>2</v>
      </c>
    </row>
    <row r="89" spans="1:4" x14ac:dyDescent="0.25">
      <c r="A89" s="18" t="s">
        <v>216</v>
      </c>
      <c r="B89" s="15" t="s">
        <v>174</v>
      </c>
      <c r="C89" s="15" t="s">
        <v>174</v>
      </c>
      <c r="D89" s="21">
        <v>2</v>
      </c>
    </row>
    <row r="90" spans="1:4" x14ac:dyDescent="0.25">
      <c r="A90" s="18" t="s">
        <v>216</v>
      </c>
      <c r="B90" s="15" t="s">
        <v>186</v>
      </c>
      <c r="C90" s="15" t="s">
        <v>421</v>
      </c>
      <c r="D90" s="21">
        <v>2</v>
      </c>
    </row>
    <row r="91" spans="1:4" x14ac:dyDescent="0.25">
      <c r="A91" s="18" t="s">
        <v>216</v>
      </c>
      <c r="B91" s="15" t="s">
        <v>12</v>
      </c>
      <c r="C91" s="15" t="s">
        <v>422</v>
      </c>
      <c r="D91" s="21">
        <v>1</v>
      </c>
    </row>
    <row r="92" spans="1:4" x14ac:dyDescent="0.25">
      <c r="A92" s="18" t="s">
        <v>216</v>
      </c>
      <c r="B92" s="15" t="s">
        <v>12</v>
      </c>
      <c r="C92" s="15" t="s">
        <v>14</v>
      </c>
      <c r="D92" s="21">
        <v>1</v>
      </c>
    </row>
    <row r="93" spans="1:4" x14ac:dyDescent="0.25">
      <c r="A93" s="18" t="s">
        <v>216</v>
      </c>
      <c r="B93" s="15" t="s">
        <v>12</v>
      </c>
      <c r="C93" s="15" t="s">
        <v>423</v>
      </c>
      <c r="D93" s="21">
        <v>1</v>
      </c>
    </row>
    <row r="94" spans="1:4" x14ac:dyDescent="0.25">
      <c r="A94" s="18" t="s">
        <v>216</v>
      </c>
      <c r="B94" s="15" t="s">
        <v>12</v>
      </c>
      <c r="C94" s="15" t="s">
        <v>424</v>
      </c>
      <c r="D94" s="21">
        <v>1</v>
      </c>
    </row>
    <row r="95" spans="1:4" x14ac:dyDescent="0.25">
      <c r="A95" s="18" t="s">
        <v>216</v>
      </c>
      <c r="B95" s="15" t="s">
        <v>12</v>
      </c>
      <c r="C95" s="15" t="s">
        <v>101</v>
      </c>
      <c r="D95" s="21">
        <v>1</v>
      </c>
    </row>
    <row r="96" spans="1:4" x14ac:dyDescent="0.25">
      <c r="A96" s="18" t="s">
        <v>216</v>
      </c>
      <c r="B96" s="15" t="s">
        <v>12</v>
      </c>
      <c r="C96" s="15" t="s">
        <v>425</v>
      </c>
      <c r="D96" s="21">
        <v>1</v>
      </c>
    </row>
    <row r="97" spans="1:4" x14ac:dyDescent="0.25">
      <c r="A97" s="18" t="s">
        <v>216</v>
      </c>
      <c r="B97" s="15" t="s">
        <v>12</v>
      </c>
      <c r="C97" s="15" t="s">
        <v>19</v>
      </c>
      <c r="D97" s="21">
        <v>1</v>
      </c>
    </row>
    <row r="98" spans="1:4" x14ac:dyDescent="0.25">
      <c r="A98" s="18" t="s">
        <v>216</v>
      </c>
      <c r="B98" s="15" t="s">
        <v>12</v>
      </c>
      <c r="C98" s="15" t="s">
        <v>426</v>
      </c>
      <c r="D98" s="21">
        <v>1</v>
      </c>
    </row>
    <row r="99" spans="1:4" x14ac:dyDescent="0.25">
      <c r="A99" s="18" t="s">
        <v>216</v>
      </c>
      <c r="B99" s="15" t="s">
        <v>12</v>
      </c>
      <c r="C99" s="15" t="s">
        <v>279</v>
      </c>
      <c r="D99" s="21">
        <v>1</v>
      </c>
    </row>
    <row r="100" spans="1:4" x14ac:dyDescent="0.25">
      <c r="A100" s="18" t="s">
        <v>216</v>
      </c>
      <c r="B100" s="15" t="s">
        <v>12</v>
      </c>
      <c r="C100" s="15" t="s">
        <v>427</v>
      </c>
      <c r="D100" s="21">
        <v>1</v>
      </c>
    </row>
    <row r="101" spans="1:4" x14ac:dyDescent="0.25">
      <c r="A101" s="18" t="s">
        <v>216</v>
      </c>
      <c r="B101" s="15" t="s">
        <v>12</v>
      </c>
      <c r="C101" s="15" t="s">
        <v>280</v>
      </c>
      <c r="D101" s="21">
        <v>1</v>
      </c>
    </row>
    <row r="102" spans="1:4" x14ac:dyDescent="0.25">
      <c r="A102" s="18" t="s">
        <v>216</v>
      </c>
      <c r="B102" s="15" t="s">
        <v>12</v>
      </c>
      <c r="C102" s="15" t="s">
        <v>23</v>
      </c>
      <c r="D102" s="21">
        <v>1</v>
      </c>
    </row>
    <row r="103" spans="1:4" x14ac:dyDescent="0.25">
      <c r="A103" s="18" t="s">
        <v>216</v>
      </c>
      <c r="B103" s="15" t="s">
        <v>12</v>
      </c>
      <c r="C103" s="15" t="s">
        <v>428</v>
      </c>
      <c r="D103" s="21">
        <v>1</v>
      </c>
    </row>
    <row r="104" spans="1:4" x14ac:dyDescent="0.25">
      <c r="A104" s="18" t="s">
        <v>216</v>
      </c>
      <c r="B104" s="15" t="s">
        <v>35</v>
      </c>
      <c r="C104" s="15" t="s">
        <v>253</v>
      </c>
      <c r="D104" s="21">
        <v>1</v>
      </c>
    </row>
    <row r="105" spans="1:4" x14ac:dyDescent="0.25">
      <c r="A105" s="18" t="s">
        <v>216</v>
      </c>
      <c r="B105" s="15" t="s">
        <v>35</v>
      </c>
      <c r="C105" s="15" t="s">
        <v>40</v>
      </c>
      <c r="D105" s="21">
        <v>1</v>
      </c>
    </row>
    <row r="106" spans="1:4" x14ac:dyDescent="0.25">
      <c r="A106" s="18" t="s">
        <v>216</v>
      </c>
      <c r="B106" s="15" t="s">
        <v>42</v>
      </c>
      <c r="C106" s="15" t="s">
        <v>331</v>
      </c>
      <c r="D106" s="21">
        <v>1</v>
      </c>
    </row>
    <row r="107" spans="1:4" x14ac:dyDescent="0.25">
      <c r="A107" s="18" t="s">
        <v>216</v>
      </c>
      <c r="B107" s="15" t="s">
        <v>42</v>
      </c>
      <c r="C107" s="15" t="s">
        <v>45</v>
      </c>
      <c r="D107" s="21">
        <v>1</v>
      </c>
    </row>
    <row r="108" spans="1:4" x14ac:dyDescent="0.25">
      <c r="A108" s="18" t="s">
        <v>216</v>
      </c>
      <c r="B108" s="15" t="s">
        <v>42</v>
      </c>
      <c r="C108" s="15" t="s">
        <v>429</v>
      </c>
      <c r="D108" s="21">
        <v>1</v>
      </c>
    </row>
    <row r="109" spans="1:4" x14ac:dyDescent="0.25">
      <c r="A109" s="18" t="s">
        <v>216</v>
      </c>
      <c r="B109" s="15" t="s">
        <v>42</v>
      </c>
      <c r="C109" s="15" t="s">
        <v>430</v>
      </c>
      <c r="D109" s="21">
        <v>1</v>
      </c>
    </row>
    <row r="110" spans="1:4" x14ac:dyDescent="0.25">
      <c r="A110" s="18" t="s">
        <v>216</v>
      </c>
      <c r="B110" s="15" t="s">
        <v>42</v>
      </c>
      <c r="C110" s="15" t="s">
        <v>339</v>
      </c>
      <c r="D110" s="21">
        <v>1</v>
      </c>
    </row>
    <row r="111" spans="1:4" x14ac:dyDescent="0.25">
      <c r="A111" s="18" t="s">
        <v>216</v>
      </c>
      <c r="B111" s="15" t="s">
        <v>42</v>
      </c>
      <c r="C111" s="15" t="s">
        <v>261</v>
      </c>
      <c r="D111" s="21">
        <v>1</v>
      </c>
    </row>
    <row r="112" spans="1:4" x14ac:dyDescent="0.25">
      <c r="A112" s="18" t="s">
        <v>216</v>
      </c>
      <c r="B112" s="15" t="s">
        <v>42</v>
      </c>
      <c r="C112" s="15" t="s">
        <v>431</v>
      </c>
      <c r="D112" s="21">
        <v>1</v>
      </c>
    </row>
    <row r="113" spans="1:4" x14ac:dyDescent="0.25">
      <c r="A113" s="18" t="s">
        <v>216</v>
      </c>
      <c r="B113" s="15" t="s">
        <v>53</v>
      </c>
      <c r="C113" s="15" t="s">
        <v>432</v>
      </c>
      <c r="D113" s="21">
        <v>1</v>
      </c>
    </row>
    <row r="114" spans="1:4" x14ac:dyDescent="0.25">
      <c r="A114" s="18" t="s">
        <v>216</v>
      </c>
      <c r="B114" s="15" t="s">
        <v>53</v>
      </c>
      <c r="C114" s="15" t="s">
        <v>433</v>
      </c>
      <c r="D114" s="21">
        <v>1</v>
      </c>
    </row>
    <row r="115" spans="1:4" x14ac:dyDescent="0.25">
      <c r="A115" s="18" t="s">
        <v>216</v>
      </c>
      <c r="B115" s="15" t="s">
        <v>53</v>
      </c>
      <c r="C115" s="15" t="s">
        <v>434</v>
      </c>
      <c r="D115" s="21">
        <v>1</v>
      </c>
    </row>
    <row r="116" spans="1:4" x14ac:dyDescent="0.25">
      <c r="A116" s="18" t="s">
        <v>216</v>
      </c>
      <c r="B116" s="15" t="s">
        <v>62</v>
      </c>
      <c r="C116" s="15" t="s">
        <v>435</v>
      </c>
      <c r="D116" s="21">
        <v>1</v>
      </c>
    </row>
    <row r="117" spans="1:4" x14ac:dyDescent="0.25">
      <c r="A117" s="18" t="s">
        <v>216</v>
      </c>
      <c r="B117" s="15" t="s">
        <v>62</v>
      </c>
      <c r="C117" s="15" t="s">
        <v>31</v>
      </c>
      <c r="D117" s="21">
        <v>1</v>
      </c>
    </row>
    <row r="118" spans="1:4" x14ac:dyDescent="0.25">
      <c r="A118" s="18" t="s">
        <v>216</v>
      </c>
      <c r="B118" s="15" t="s">
        <v>62</v>
      </c>
      <c r="C118" s="15" t="s">
        <v>436</v>
      </c>
      <c r="D118" s="21">
        <v>1</v>
      </c>
    </row>
    <row r="119" spans="1:4" x14ac:dyDescent="0.25">
      <c r="A119" s="18" t="s">
        <v>216</v>
      </c>
      <c r="B119" s="15" t="s">
        <v>65</v>
      </c>
      <c r="C119" s="15" t="s">
        <v>437</v>
      </c>
      <c r="D119" s="21">
        <v>1</v>
      </c>
    </row>
    <row r="120" spans="1:4" x14ac:dyDescent="0.25">
      <c r="A120" s="18" t="s">
        <v>216</v>
      </c>
      <c r="B120" s="15" t="s">
        <v>65</v>
      </c>
      <c r="C120" s="15" t="s">
        <v>233</v>
      </c>
      <c r="D120" s="21">
        <v>1</v>
      </c>
    </row>
    <row r="121" spans="1:4" x14ac:dyDescent="0.25">
      <c r="A121" s="18" t="s">
        <v>216</v>
      </c>
      <c r="B121" s="15" t="s">
        <v>74</v>
      </c>
      <c r="C121" s="15" t="s">
        <v>74</v>
      </c>
      <c r="D121" s="21">
        <v>1</v>
      </c>
    </row>
    <row r="122" spans="1:4" x14ac:dyDescent="0.25">
      <c r="A122" s="18" t="s">
        <v>216</v>
      </c>
      <c r="B122" s="15" t="s">
        <v>82</v>
      </c>
      <c r="C122" s="15" t="s">
        <v>82</v>
      </c>
      <c r="D122" s="21">
        <v>1</v>
      </c>
    </row>
    <row r="123" spans="1:4" x14ac:dyDescent="0.25">
      <c r="A123" s="18" t="s">
        <v>216</v>
      </c>
      <c r="B123" s="15" t="s">
        <v>82</v>
      </c>
      <c r="C123" s="15" t="s">
        <v>438</v>
      </c>
      <c r="D123" s="21">
        <v>1</v>
      </c>
    </row>
    <row r="124" spans="1:4" x14ac:dyDescent="0.25">
      <c r="A124" s="18" t="s">
        <v>216</v>
      </c>
      <c r="B124" s="15" t="s">
        <v>91</v>
      </c>
      <c r="C124" s="15" t="s">
        <v>90</v>
      </c>
      <c r="D124" s="21">
        <v>1</v>
      </c>
    </row>
    <row r="125" spans="1:4" x14ac:dyDescent="0.25">
      <c r="A125" s="18" t="s">
        <v>216</v>
      </c>
      <c r="B125" s="15" t="s">
        <v>100</v>
      </c>
      <c r="C125" s="15" t="s">
        <v>255</v>
      </c>
      <c r="D125" s="21">
        <v>1</v>
      </c>
    </row>
    <row r="126" spans="1:4" x14ac:dyDescent="0.25">
      <c r="A126" s="18" t="s">
        <v>216</v>
      </c>
      <c r="B126" s="15" t="s">
        <v>100</v>
      </c>
      <c r="C126" s="15" t="s">
        <v>109</v>
      </c>
      <c r="D126" s="21">
        <v>1</v>
      </c>
    </row>
    <row r="127" spans="1:4" x14ac:dyDescent="0.25">
      <c r="A127" s="18" t="s">
        <v>216</v>
      </c>
      <c r="B127" s="15" t="s">
        <v>97</v>
      </c>
      <c r="C127" s="15" t="s">
        <v>439</v>
      </c>
      <c r="D127" s="21">
        <v>1</v>
      </c>
    </row>
    <row r="128" spans="1:4" x14ac:dyDescent="0.25">
      <c r="A128" s="18" t="s">
        <v>216</v>
      </c>
      <c r="B128" s="15" t="s">
        <v>97</v>
      </c>
      <c r="C128" s="15" t="s">
        <v>322</v>
      </c>
      <c r="D128" s="21">
        <v>1</v>
      </c>
    </row>
    <row r="129" spans="1:4" x14ac:dyDescent="0.25">
      <c r="A129" s="18" t="s">
        <v>216</v>
      </c>
      <c r="B129" s="15" t="s">
        <v>118</v>
      </c>
      <c r="C129" s="15" t="s">
        <v>440</v>
      </c>
      <c r="D129" s="21">
        <v>1</v>
      </c>
    </row>
    <row r="130" spans="1:4" x14ac:dyDescent="0.25">
      <c r="A130" s="18" t="s">
        <v>216</v>
      </c>
      <c r="B130" s="15" t="s">
        <v>118</v>
      </c>
      <c r="C130" s="15" t="s">
        <v>441</v>
      </c>
      <c r="D130" s="21">
        <v>1</v>
      </c>
    </row>
    <row r="131" spans="1:4" x14ac:dyDescent="0.25">
      <c r="A131" s="18" t="s">
        <v>216</v>
      </c>
      <c r="B131" s="15" t="s">
        <v>118</v>
      </c>
      <c r="C131" s="15" t="s">
        <v>442</v>
      </c>
      <c r="D131" s="21">
        <v>1</v>
      </c>
    </row>
    <row r="132" spans="1:4" x14ac:dyDescent="0.25">
      <c r="A132" s="18" t="s">
        <v>216</v>
      </c>
      <c r="B132" s="15" t="s">
        <v>121</v>
      </c>
      <c r="C132" s="15" t="s">
        <v>121</v>
      </c>
      <c r="D132" s="21">
        <v>1</v>
      </c>
    </row>
    <row r="133" spans="1:4" x14ac:dyDescent="0.25">
      <c r="A133" s="18" t="s">
        <v>216</v>
      </c>
      <c r="B133" s="15" t="s">
        <v>121</v>
      </c>
      <c r="C133" s="15" t="s">
        <v>124</v>
      </c>
      <c r="D133" s="21">
        <v>1</v>
      </c>
    </row>
    <row r="134" spans="1:4" x14ac:dyDescent="0.25">
      <c r="A134" s="18" t="s">
        <v>216</v>
      </c>
      <c r="B134" s="15" t="s">
        <v>121</v>
      </c>
      <c r="C134" s="15" t="s">
        <v>125</v>
      </c>
      <c r="D134" s="21">
        <v>1</v>
      </c>
    </row>
    <row r="135" spans="1:4" x14ac:dyDescent="0.25">
      <c r="A135" s="18" t="s">
        <v>216</v>
      </c>
      <c r="B135" s="15" t="s">
        <v>127</v>
      </c>
      <c r="C135" s="15" t="s">
        <v>349</v>
      </c>
      <c r="D135" s="21">
        <v>1</v>
      </c>
    </row>
    <row r="136" spans="1:4" x14ac:dyDescent="0.25">
      <c r="A136" s="18" t="s">
        <v>216</v>
      </c>
      <c r="B136" s="15" t="s">
        <v>127</v>
      </c>
      <c r="C136" s="15" t="s">
        <v>129</v>
      </c>
      <c r="D136" s="21">
        <v>1</v>
      </c>
    </row>
    <row r="137" spans="1:4" x14ac:dyDescent="0.25">
      <c r="A137" s="18" t="s">
        <v>216</v>
      </c>
      <c r="B137" s="15" t="s">
        <v>127</v>
      </c>
      <c r="C137" s="15" t="s">
        <v>443</v>
      </c>
      <c r="D137" s="21">
        <v>1</v>
      </c>
    </row>
    <row r="138" spans="1:4" x14ac:dyDescent="0.25">
      <c r="A138" s="18" t="s">
        <v>216</v>
      </c>
      <c r="B138" s="15" t="s">
        <v>132</v>
      </c>
      <c r="C138" s="15" t="s">
        <v>444</v>
      </c>
      <c r="D138" s="21">
        <v>1</v>
      </c>
    </row>
    <row r="139" spans="1:4" x14ac:dyDescent="0.25">
      <c r="A139" s="18" t="s">
        <v>216</v>
      </c>
      <c r="B139" s="15" t="s">
        <v>132</v>
      </c>
      <c r="C139" s="15" t="s">
        <v>445</v>
      </c>
      <c r="D139" s="21">
        <v>1</v>
      </c>
    </row>
    <row r="140" spans="1:4" x14ac:dyDescent="0.25">
      <c r="A140" s="18" t="s">
        <v>216</v>
      </c>
      <c r="B140" s="15" t="s">
        <v>132</v>
      </c>
      <c r="C140" s="15" t="s">
        <v>446</v>
      </c>
      <c r="D140" s="21">
        <v>1</v>
      </c>
    </row>
    <row r="141" spans="1:4" x14ac:dyDescent="0.25">
      <c r="A141" s="18" t="s">
        <v>216</v>
      </c>
      <c r="B141" s="15" t="s">
        <v>132</v>
      </c>
      <c r="C141" s="15" t="s">
        <v>135</v>
      </c>
      <c r="D141" s="21">
        <v>1</v>
      </c>
    </row>
    <row r="142" spans="1:4" x14ac:dyDescent="0.25">
      <c r="A142" s="18" t="s">
        <v>216</v>
      </c>
      <c r="B142" s="15" t="s">
        <v>149</v>
      </c>
      <c r="C142" s="15" t="s">
        <v>149</v>
      </c>
      <c r="D142" s="21">
        <v>1</v>
      </c>
    </row>
    <row r="143" spans="1:4" x14ac:dyDescent="0.25">
      <c r="A143" s="18" t="s">
        <v>216</v>
      </c>
      <c r="B143" s="15" t="s">
        <v>149</v>
      </c>
      <c r="C143" s="15" t="s">
        <v>447</v>
      </c>
      <c r="D143" s="21">
        <v>1</v>
      </c>
    </row>
    <row r="144" spans="1:4" x14ac:dyDescent="0.25">
      <c r="A144" s="18" t="s">
        <v>216</v>
      </c>
      <c r="B144" s="15" t="s">
        <v>149</v>
      </c>
      <c r="C144" s="15" t="s">
        <v>169</v>
      </c>
      <c r="D144" s="21">
        <v>1</v>
      </c>
    </row>
    <row r="145" spans="1:4" x14ac:dyDescent="0.25">
      <c r="A145" s="18" t="s">
        <v>216</v>
      </c>
      <c r="B145" s="15" t="s">
        <v>159</v>
      </c>
      <c r="C145" s="15" t="s">
        <v>159</v>
      </c>
      <c r="D145" s="21">
        <v>1</v>
      </c>
    </row>
    <row r="146" spans="1:4" x14ac:dyDescent="0.25">
      <c r="A146" s="18" t="s">
        <v>216</v>
      </c>
      <c r="B146" s="15" t="s">
        <v>163</v>
      </c>
      <c r="C146" s="15" t="s">
        <v>163</v>
      </c>
      <c r="D146" s="21">
        <v>1</v>
      </c>
    </row>
    <row r="147" spans="1:4" x14ac:dyDescent="0.25">
      <c r="A147" s="18" t="s">
        <v>216</v>
      </c>
      <c r="B147" s="15" t="s">
        <v>163</v>
      </c>
      <c r="C147" s="15" t="s">
        <v>251</v>
      </c>
      <c r="D147" s="21">
        <v>1</v>
      </c>
    </row>
    <row r="148" spans="1:4" x14ac:dyDescent="0.25">
      <c r="A148" s="18" t="s">
        <v>216</v>
      </c>
      <c r="B148" s="15" t="s">
        <v>167</v>
      </c>
      <c r="C148" s="15" t="s">
        <v>448</v>
      </c>
      <c r="D148" s="21">
        <v>1</v>
      </c>
    </row>
    <row r="149" spans="1:4" x14ac:dyDescent="0.25">
      <c r="A149" s="18" t="s">
        <v>216</v>
      </c>
      <c r="B149" s="15" t="s">
        <v>167</v>
      </c>
      <c r="C149" s="15" t="s">
        <v>230</v>
      </c>
      <c r="D149" s="21">
        <v>1</v>
      </c>
    </row>
    <row r="150" spans="1:4" x14ac:dyDescent="0.25">
      <c r="A150" s="18" t="s">
        <v>216</v>
      </c>
      <c r="B150" s="15" t="s">
        <v>167</v>
      </c>
      <c r="C150" s="15" t="s">
        <v>170</v>
      </c>
      <c r="D150" s="21">
        <v>1</v>
      </c>
    </row>
    <row r="151" spans="1:4" x14ac:dyDescent="0.25">
      <c r="A151" s="18" t="s">
        <v>216</v>
      </c>
      <c r="B151" s="15" t="s">
        <v>167</v>
      </c>
      <c r="C151" s="15" t="s">
        <v>449</v>
      </c>
      <c r="D151" s="21">
        <v>1</v>
      </c>
    </row>
    <row r="152" spans="1:4" x14ac:dyDescent="0.25">
      <c r="A152" s="18" t="s">
        <v>216</v>
      </c>
      <c r="B152" s="15" t="s">
        <v>167</v>
      </c>
      <c r="C152" s="15" t="s">
        <v>377</v>
      </c>
      <c r="D152" s="21">
        <v>1</v>
      </c>
    </row>
    <row r="153" spans="1:4" x14ac:dyDescent="0.25">
      <c r="A153" s="18" t="s">
        <v>216</v>
      </c>
      <c r="B153" s="15" t="s">
        <v>167</v>
      </c>
      <c r="C153" s="15" t="s">
        <v>171</v>
      </c>
      <c r="D153" s="21">
        <v>1</v>
      </c>
    </row>
    <row r="154" spans="1:4" x14ac:dyDescent="0.25">
      <c r="A154" s="18" t="s">
        <v>216</v>
      </c>
      <c r="B154" s="15" t="s">
        <v>174</v>
      </c>
      <c r="C154" s="15" t="s">
        <v>450</v>
      </c>
      <c r="D154" s="21">
        <v>1</v>
      </c>
    </row>
    <row r="155" spans="1:4" x14ac:dyDescent="0.25">
      <c r="A155" s="18" t="s">
        <v>216</v>
      </c>
      <c r="B155" s="15" t="s">
        <v>182</v>
      </c>
      <c r="C155" s="15" t="s">
        <v>451</v>
      </c>
      <c r="D155" s="21">
        <v>1</v>
      </c>
    </row>
    <row r="156" spans="1:4" x14ac:dyDescent="0.25">
      <c r="A156" s="18" t="s">
        <v>216</v>
      </c>
      <c r="B156" s="15" t="s">
        <v>186</v>
      </c>
      <c r="C156" s="15" t="s">
        <v>201</v>
      </c>
      <c r="D156" s="21">
        <v>1</v>
      </c>
    </row>
    <row r="157" spans="1:4" x14ac:dyDescent="0.25">
      <c r="A157" s="18" t="s">
        <v>216</v>
      </c>
      <c r="B157" s="15" t="s">
        <v>186</v>
      </c>
      <c r="C157" s="15" t="s">
        <v>393</v>
      </c>
      <c r="D157" s="21">
        <v>1</v>
      </c>
    </row>
    <row r="158" spans="1:4" x14ac:dyDescent="0.25">
      <c r="A158" s="18" t="s">
        <v>216</v>
      </c>
      <c r="B158" s="15" t="s">
        <v>186</v>
      </c>
      <c r="C158" s="15" t="s">
        <v>196</v>
      </c>
      <c r="D158" s="21">
        <v>1</v>
      </c>
    </row>
    <row r="159" spans="1:4" ht="15.75" thickBot="1" x14ac:dyDescent="0.3">
      <c r="A159" s="22" t="s">
        <v>216</v>
      </c>
      <c r="B159" s="10" t="s">
        <v>186</v>
      </c>
      <c r="C159" s="10" t="s">
        <v>198</v>
      </c>
      <c r="D159" s="11">
        <v>1</v>
      </c>
    </row>
    <row r="160" spans="1:4" x14ac:dyDescent="0.25">
      <c r="D160" s="20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Municipios de Capac.-Control</vt:lpstr>
      <vt:lpstr>Municipios Capac Monitores</vt:lpstr>
      <vt:lpstr>Hoja5</vt:lpstr>
      <vt:lpstr>Municipios Aplicacion Monitores</vt:lpstr>
      <vt:lpstr>'Municipios de Capac.-Control'!Área_de_impresión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Balceros</dc:creator>
  <cp:lastModifiedBy>Fancia María Del Pilar Jimenez Franco</cp:lastModifiedBy>
  <cp:lastPrinted>2015-07-07T21:20:56Z</cp:lastPrinted>
  <dcterms:created xsi:type="dcterms:W3CDTF">2015-03-03T14:40:24Z</dcterms:created>
  <dcterms:modified xsi:type="dcterms:W3CDTF">2015-09-03T01:54:03Z</dcterms:modified>
</cp:coreProperties>
</file>